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\2020\MR CAYLLOMA\ATENDIDOS ATENCIONES\"/>
    </mc:Choice>
  </mc:AlternateContent>
  <xr:revisionPtr revIDLastSave="0" documentId="13_ncr:1_{443B0474-50B5-4FF3-969D-7B134805A497}" xr6:coauthVersionLast="47" xr6:coauthVersionMax="47" xr10:uidLastSave="{00000000-0000-0000-0000-000000000000}"/>
  <bookViews>
    <workbookView xWindow="-120" yWindow="-120" windowWidth="20730" windowHeight="11310" tabRatio="875" activeTab="18" xr2:uid="{00000000-000D-0000-FFFF-FFFF00000000}"/>
  </bookViews>
  <sheets>
    <sheet name="ENE" sheetId="37" r:id="rId1"/>
    <sheet name="FEB" sheetId="33" r:id="rId2"/>
    <sheet name="MAR" sheetId="30" r:id="rId3"/>
    <sheet name="1TRIM" sheetId="15" r:id="rId4"/>
    <sheet name="ABR" sheetId="35" r:id="rId5"/>
    <sheet name="MAY" sheetId="34" r:id="rId6"/>
    <sheet name="JUN" sheetId="38" r:id="rId7"/>
    <sheet name="2TRIM" sheetId="10" r:id="rId8"/>
    <sheet name="1SEM" sheetId="16" r:id="rId9"/>
    <sheet name="JUL" sheetId="31" r:id="rId10"/>
    <sheet name="AGO" sheetId="36" r:id="rId11"/>
    <sheet name="SET" sheetId="32" r:id="rId12"/>
    <sheet name="3TRIM" sheetId="11" r:id="rId13"/>
    <sheet name="OCT" sheetId="39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4">ABR!$1:$7</definedName>
    <definedName name="_xlnm.Print_Titles" localSheetId="10">AGO!$1:$7</definedName>
    <definedName name="_xlnm.Print_Titles" localSheetId="0">ENE!$1:$7</definedName>
    <definedName name="_xlnm.Print_Titles" localSheetId="1">FEB!$1:$7</definedName>
    <definedName name="_xlnm.Print_Titles" localSheetId="9">JUL!$1:$7</definedName>
    <definedName name="_xlnm.Print_Titles" localSheetId="6">JUN!$1:$7</definedName>
    <definedName name="_xlnm.Print_Titles" localSheetId="2">MAR!$1:$7</definedName>
    <definedName name="_xlnm.Print_Titles" localSheetId="5">MAY!$1:$7</definedName>
    <definedName name="_xlnm.Print_Titles" localSheetId="13">OCT!$1:$7</definedName>
    <definedName name="_xlnm.Print_Titles" localSheetId="11">SET!$1:$7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8" l="1"/>
  <c r="H16" i="18"/>
  <c r="H17" i="18"/>
  <c r="H18" i="18"/>
  <c r="H19" i="18"/>
  <c r="H20" i="18"/>
  <c r="H21" i="18"/>
  <c r="H22" i="18"/>
  <c r="G14" i="10"/>
  <c r="F14" i="10"/>
  <c r="E14" i="10"/>
  <c r="D14" i="10"/>
  <c r="C14" i="10"/>
  <c r="B14" i="10"/>
  <c r="G14" i="16"/>
  <c r="F14" i="16"/>
  <c r="E14" i="16"/>
  <c r="D14" i="16"/>
  <c r="C14" i="16"/>
  <c r="B14" i="16"/>
  <c r="G14" i="15"/>
  <c r="F14" i="15"/>
  <c r="E14" i="15"/>
  <c r="D14" i="15"/>
  <c r="C14" i="15"/>
  <c r="B14" i="15"/>
  <c r="G14" i="11"/>
  <c r="F14" i="11"/>
  <c r="E14" i="11"/>
  <c r="D14" i="11"/>
  <c r="C14" i="11"/>
  <c r="B14" i="11"/>
</calcChain>
</file>

<file path=xl/sharedStrings.xml><?xml version="1.0" encoding="utf-8"?>
<sst xmlns="http://schemas.openxmlformats.org/spreadsheetml/2006/main" count="579" uniqueCount="41">
  <si>
    <t>60 años a más</t>
  </si>
  <si>
    <t>30 a 59 años</t>
  </si>
  <si>
    <t>18 a 29 años</t>
  </si>
  <si>
    <t>12 a 17 años</t>
  </si>
  <si>
    <t>05 a 11 años</t>
  </si>
  <si>
    <t>01 a 04 años</t>
  </si>
  <si>
    <t>01 a 11 meses</t>
  </si>
  <si>
    <t>&lt; 01 mes</t>
  </si>
  <si>
    <t>TOTAL GENERAL</t>
  </si>
  <si>
    <t/>
  </si>
  <si>
    <t>M</t>
  </si>
  <si>
    <t>F</t>
  </si>
  <si>
    <t>TOTAL</t>
  </si>
  <si>
    <t>ATENCIONES</t>
  </si>
  <si>
    <t>ATENDIDOS</t>
  </si>
  <si>
    <t>GRUPO ETAREO</t>
  </si>
  <si>
    <t>1. Según Etapa de Vida:</t>
  </si>
  <si>
    <t>Diresa/Red/M.Red/EE.SS: AREQUIPA/AREQUIPA CAYLLOMA/CAYLLOMA/TODOS LOS EE.SS</t>
  </si>
  <si>
    <t>Periodo:                Marzo - 2020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</si>
  <si>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</si>
  <si>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Julio - 2020</t>
  </si>
  <si>
    <t>Periodo:                Septiembre - 2020</t>
  </si>
  <si>
    <t>Periodo:                Febrero - 2020</t>
  </si>
  <si>
    <t>Periodo:                Mayo - 2020</t>
  </si>
  <si>
    <t>Periodo:                Abril - 2020</t>
  </si>
  <si>
    <t>Periodo:                Agosto - 2020</t>
  </si>
  <si>
    <t>Periodo:                Enero - 2020</t>
  </si>
  <si>
    <t>Periodo:                Junio - 2020</t>
  </si>
  <si>
    <t>Periodo:                Octubre - 2020</t>
  </si>
  <si>
    <t>Periodo:                -III- TRIMESTRE - 2020</t>
  </si>
  <si>
    <t>Periodo:                -I- TRIMESTRE - 2020</t>
  </si>
  <si>
    <t>Periodo:                -I- SEMESTRE - 2020</t>
  </si>
  <si>
    <t>Periodo:                -II- TRIMESTRE - 2020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</si>
  <si>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</si>
  <si>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Noviembre - 2020</t>
  </si>
  <si>
    <t>Periodo:                Diciembre - 2020</t>
  </si>
  <si>
    <t>Periodo:                -IV- TRIMESTRE - 2020</t>
  </si>
  <si>
    <t>Periodo:                -II- SEMESTRE - 2020</t>
  </si>
  <si>
    <t>Periodo:                ANUAL - 2020</t>
  </si>
  <si>
    <t>Diresa/Red/M.Red/EE.SS: AREQUIPA/AREQUIPA CAYLLOMA/TODAS LAS MICRO REDES/TODOS LOS EE.SS CAYARANI</t>
  </si>
  <si>
    <t>Periodo:           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</si>
</sst>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Segoe UI Light"/>
      <family val="2"/>
    </font>
    <font>
      <b/>
      <sz val="11"/>
      <color rgb="FF000000"/>
      <name val="Malgun Gothic"/>
      <family val="2"/>
    </font>
    <font>
      <sz val="11"/>
      <color rgb="FFFFFFFF"/>
      <name val="Arial"/>
      <family val="2"/>
    </font>
    <font>
      <sz val="11"/>
      <color rgb="FFFFFFFF"/>
      <name val="Segoe UI Emoji"/>
      <family val="2"/>
    </font>
    <font>
      <sz val="12"/>
      <color rgb="FF000000"/>
      <name val="Malgun Gothic"/>
      <family val="2"/>
    </font>
    <font>
      <b/>
      <sz val="10"/>
      <color rgb="FF000000"/>
      <name val="Arial"/>
      <family val="2"/>
    </font>
    <font>
      <b/>
      <sz val="14"/>
      <color rgb="FF000000"/>
      <name val="Malgun Gothic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E7FCFF"/>
        <bgColor rgb="FFE7FCFF"/>
      </patternFill>
    </fill>
    <fill>
      <patternFill patternType="solid">
        <fgColor rgb="FF05B5FF"/>
        <bgColor rgb="FF05B5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1" fillId="0" borderId="0" xfId="0" applyFont="1"/>
    <xf numFmtId="0" fontId="2" fillId="0" borderId="1" xfId="0" applyFont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4" fillId="3" borderId="1" xfId="0" applyFont="1" applyFill="1" applyBorder="1" applyAlignment="1">
      <alignment horizontal="center"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9" fillId="0" borderId="0" xfId="0" applyFont="1"/>
    <xf numFmtId="0" fontId="14" fillId="3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2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5" fillId="3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 readingOrder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EDBB64-E5B3-492F-9FEF-E94BFEE187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A54C7-3DB8-4A28-AA9B-C084F70D8D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B91376-B8EC-4EEA-99AE-CB068C39A4B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54ECA8-A4F1-4031-A876-DBD3369354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2DA59-2B4A-413A-BBBE-3C6BE3BC48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4BA612-572B-4D52-9CF2-419A084892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81D895-E768-4026-9739-18404B9175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EBA4EE-C8FD-4555-933E-B8D65D585D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E889BB-26ED-4FDB-91C8-7A5FA6D8E6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E92F75-50B5-4C68-96DB-9A052CFBA2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ADDDCE-9762-40AB-9C4C-40C8EF3E07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C7419D-7327-491B-9E28-37AF603BBF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E77EB8-C1CC-49EE-BE2C-51B8C633019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54B33-CE01-4CD7-935F-53F07D5FC8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3D6EA1-30DD-4171-9663-B730C78FB56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E1C958-4778-4317-BA55-C97EE2D2F8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7BD276-3C91-4F30-89A7-70FEC0A574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32466-9627-41D8-AF44-22433B9F19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633AA-AF0F-4091-BE89-E4BE82BB56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0177-1475-437E-8EBE-77B301A39A11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26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920</v>
      </c>
      <c r="C14" s="3">
        <v>532</v>
      </c>
      <c r="D14" s="3">
        <v>388</v>
      </c>
      <c r="E14" s="3">
        <v>2361</v>
      </c>
      <c r="F14" s="3">
        <v>1269</v>
      </c>
      <c r="G14" s="3">
        <v>1092</v>
      </c>
    </row>
    <row r="15" spans="1:9" ht="16.5" x14ac:dyDescent="0.25">
      <c r="A15" s="2" t="s">
        <v>7</v>
      </c>
      <c r="B15" s="2">
        <v>12</v>
      </c>
      <c r="C15" s="2">
        <v>5</v>
      </c>
      <c r="D15" s="2">
        <v>7</v>
      </c>
      <c r="E15" s="2">
        <v>41</v>
      </c>
      <c r="F15" s="2">
        <v>13</v>
      </c>
      <c r="G15" s="2">
        <v>28</v>
      </c>
    </row>
    <row r="16" spans="1:9" ht="16.5" x14ac:dyDescent="0.25">
      <c r="A16" s="2" t="s">
        <v>6</v>
      </c>
      <c r="B16" s="2">
        <v>75</v>
      </c>
      <c r="C16" s="2">
        <v>32</v>
      </c>
      <c r="D16" s="2">
        <v>43</v>
      </c>
      <c r="E16" s="2">
        <v>186</v>
      </c>
      <c r="F16" s="2">
        <v>82</v>
      </c>
      <c r="G16" s="2">
        <v>104</v>
      </c>
    </row>
    <row r="17" spans="1:7" ht="16.5" x14ac:dyDescent="0.25">
      <c r="A17" s="2" t="s">
        <v>5</v>
      </c>
      <c r="B17" s="2">
        <v>179</v>
      </c>
      <c r="C17" s="2">
        <v>87</v>
      </c>
      <c r="D17" s="2">
        <v>92</v>
      </c>
      <c r="E17" s="2">
        <v>431</v>
      </c>
      <c r="F17" s="2">
        <v>211</v>
      </c>
      <c r="G17" s="2">
        <v>220</v>
      </c>
    </row>
    <row r="18" spans="1:7" ht="16.5" x14ac:dyDescent="0.25">
      <c r="A18" s="2" t="s">
        <v>4</v>
      </c>
      <c r="B18" s="2">
        <v>83</v>
      </c>
      <c r="C18" s="2">
        <v>46</v>
      </c>
      <c r="D18" s="2">
        <v>37</v>
      </c>
      <c r="E18" s="2">
        <v>119</v>
      </c>
      <c r="F18" s="2">
        <v>49</v>
      </c>
      <c r="G18" s="2">
        <v>70</v>
      </c>
    </row>
    <row r="19" spans="1:7" ht="16.5" x14ac:dyDescent="0.25">
      <c r="A19" s="2" t="s">
        <v>3</v>
      </c>
      <c r="B19" s="2">
        <v>47</v>
      </c>
      <c r="C19" s="2">
        <v>39</v>
      </c>
      <c r="D19" s="2">
        <v>8</v>
      </c>
      <c r="E19" s="2">
        <v>65</v>
      </c>
      <c r="F19" s="2">
        <v>43</v>
      </c>
      <c r="G19" s="2">
        <v>22</v>
      </c>
    </row>
    <row r="20" spans="1:7" ht="16.5" x14ac:dyDescent="0.25">
      <c r="A20" s="2" t="s">
        <v>2</v>
      </c>
      <c r="B20" s="2">
        <v>185</v>
      </c>
      <c r="C20" s="2">
        <v>125</v>
      </c>
      <c r="D20" s="2">
        <v>60</v>
      </c>
      <c r="E20" s="2">
        <v>471</v>
      </c>
      <c r="F20" s="2">
        <v>328</v>
      </c>
      <c r="G20" s="2">
        <v>143</v>
      </c>
    </row>
    <row r="21" spans="1:7" ht="16.5" x14ac:dyDescent="0.25">
      <c r="A21" s="2" t="s">
        <v>1</v>
      </c>
      <c r="B21" s="2">
        <v>262</v>
      </c>
      <c r="C21" s="2">
        <v>168</v>
      </c>
      <c r="D21" s="2">
        <v>94</v>
      </c>
      <c r="E21" s="2">
        <v>798</v>
      </c>
      <c r="F21" s="2">
        <v>439</v>
      </c>
      <c r="G21" s="2">
        <v>359</v>
      </c>
    </row>
    <row r="22" spans="1:7" ht="16.5" x14ac:dyDescent="0.25">
      <c r="A22" s="2" t="s">
        <v>0</v>
      </c>
      <c r="B22" s="2">
        <v>77</v>
      </c>
      <c r="C22" s="2">
        <v>30</v>
      </c>
      <c r="D22" s="2">
        <v>47</v>
      </c>
      <c r="E22" s="2">
        <v>250</v>
      </c>
      <c r="F22" s="2">
        <v>104</v>
      </c>
      <c r="G22" s="2">
        <v>146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0CE3-075C-47ED-91B8-B2D26E672C72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20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205</v>
      </c>
      <c r="C14" s="3">
        <v>103</v>
      </c>
      <c r="D14" s="3">
        <v>102</v>
      </c>
      <c r="E14" s="3">
        <v>2150</v>
      </c>
      <c r="F14" s="3">
        <v>1373</v>
      </c>
      <c r="G14" s="3">
        <v>777</v>
      </c>
    </row>
    <row r="15" spans="1:9" ht="16.5" x14ac:dyDescent="0.25">
      <c r="A15" s="2" t="s">
        <v>7</v>
      </c>
      <c r="B15" s="2">
        <v>3</v>
      </c>
      <c r="C15" s="2">
        <v>1</v>
      </c>
      <c r="D15" s="2">
        <v>2</v>
      </c>
      <c r="E15" s="2">
        <v>36</v>
      </c>
      <c r="F15" s="2">
        <v>17</v>
      </c>
      <c r="G15" s="2">
        <v>19</v>
      </c>
    </row>
    <row r="16" spans="1:9" ht="16.5" x14ac:dyDescent="0.25">
      <c r="A16" s="2" t="s">
        <v>6</v>
      </c>
      <c r="B16" s="2">
        <v>2</v>
      </c>
      <c r="C16" s="2">
        <v>1</v>
      </c>
      <c r="D16" s="2">
        <v>1</v>
      </c>
      <c r="E16" s="2">
        <v>119</v>
      </c>
      <c r="F16" s="2">
        <v>57</v>
      </c>
      <c r="G16" s="2">
        <v>62</v>
      </c>
    </row>
    <row r="17" spans="1:7" ht="16.5" x14ac:dyDescent="0.25">
      <c r="A17" s="2" t="s">
        <v>5</v>
      </c>
      <c r="B17" s="2">
        <v>6</v>
      </c>
      <c r="C17" s="2">
        <v>4</v>
      </c>
      <c r="D17" s="2">
        <v>2</v>
      </c>
      <c r="E17" s="2">
        <v>176</v>
      </c>
      <c r="F17" s="2">
        <v>98</v>
      </c>
      <c r="G17" s="2">
        <v>78</v>
      </c>
    </row>
    <row r="18" spans="1:7" ht="16.5" x14ac:dyDescent="0.25">
      <c r="A18" s="2" t="s">
        <v>4</v>
      </c>
      <c r="B18" s="2">
        <v>8</v>
      </c>
      <c r="C18" s="2">
        <v>4</v>
      </c>
      <c r="D18" s="2">
        <v>4</v>
      </c>
      <c r="E18" s="2">
        <v>61</v>
      </c>
      <c r="F18" s="2">
        <v>27</v>
      </c>
      <c r="G18" s="2">
        <v>34</v>
      </c>
    </row>
    <row r="19" spans="1:7" ht="16.5" x14ac:dyDescent="0.25">
      <c r="A19" s="2" t="s">
        <v>3</v>
      </c>
      <c r="B19" s="2">
        <v>13</v>
      </c>
      <c r="C19" s="2">
        <v>8</v>
      </c>
      <c r="D19" s="2">
        <v>5</v>
      </c>
      <c r="E19" s="2">
        <v>77</v>
      </c>
      <c r="F19" s="2">
        <v>67</v>
      </c>
      <c r="G19" s="2">
        <v>10</v>
      </c>
    </row>
    <row r="20" spans="1:7" ht="16.5" x14ac:dyDescent="0.25">
      <c r="A20" s="2" t="s">
        <v>2</v>
      </c>
      <c r="B20" s="2">
        <v>59</v>
      </c>
      <c r="C20" s="2">
        <v>39</v>
      </c>
      <c r="D20" s="2">
        <v>20</v>
      </c>
      <c r="E20" s="2">
        <v>674</v>
      </c>
      <c r="F20" s="2">
        <v>547</v>
      </c>
      <c r="G20" s="2">
        <v>127</v>
      </c>
    </row>
    <row r="21" spans="1:7" ht="16.5" x14ac:dyDescent="0.25">
      <c r="A21" s="2" t="s">
        <v>1</v>
      </c>
      <c r="B21" s="2">
        <v>89</v>
      </c>
      <c r="C21" s="2">
        <v>34</v>
      </c>
      <c r="D21" s="2">
        <v>55</v>
      </c>
      <c r="E21" s="2">
        <v>857</v>
      </c>
      <c r="F21" s="2">
        <v>478</v>
      </c>
      <c r="G21" s="2">
        <v>379</v>
      </c>
    </row>
    <row r="22" spans="1:7" ht="16.5" x14ac:dyDescent="0.25">
      <c r="A22" s="2" t="s">
        <v>0</v>
      </c>
      <c r="B22" s="2">
        <v>25</v>
      </c>
      <c r="C22" s="2">
        <v>12</v>
      </c>
      <c r="D22" s="2">
        <v>13</v>
      </c>
      <c r="E22" s="2">
        <v>150</v>
      </c>
      <c r="F22" s="2">
        <v>82</v>
      </c>
      <c r="G22" s="2">
        <v>68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DF57-5BBF-4EC1-A5BA-BDADF2A280A5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activeCell="A19" sqref="A19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25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175</v>
      </c>
      <c r="C14" s="3">
        <v>85</v>
      </c>
      <c r="D14" s="3">
        <v>90</v>
      </c>
      <c r="E14" s="3">
        <v>3541</v>
      </c>
      <c r="F14" s="3">
        <v>2008</v>
      </c>
      <c r="G14" s="3">
        <v>1533</v>
      </c>
    </row>
    <row r="15" spans="1:9" ht="16.5" x14ac:dyDescent="0.25">
      <c r="A15" s="2" t="s">
        <v>7</v>
      </c>
      <c r="B15" s="2">
        <v>1</v>
      </c>
      <c r="C15" s="2">
        <v>0</v>
      </c>
      <c r="D15" s="2">
        <v>1</v>
      </c>
      <c r="E15" s="2">
        <v>43</v>
      </c>
      <c r="F15" s="2">
        <v>11</v>
      </c>
      <c r="G15" s="2">
        <v>32</v>
      </c>
    </row>
    <row r="16" spans="1:9" ht="16.5" x14ac:dyDescent="0.25">
      <c r="A16" s="2" t="s">
        <v>6</v>
      </c>
      <c r="B16" s="2">
        <v>2</v>
      </c>
      <c r="C16" s="2">
        <v>1</v>
      </c>
      <c r="D16" s="2">
        <v>1</v>
      </c>
      <c r="E16" s="2">
        <v>143</v>
      </c>
      <c r="F16" s="2">
        <v>57</v>
      </c>
      <c r="G16" s="2">
        <v>86</v>
      </c>
    </row>
    <row r="17" spans="1:7" ht="16.5" x14ac:dyDescent="0.25">
      <c r="A17" s="2" t="s">
        <v>5</v>
      </c>
      <c r="B17" s="2">
        <v>4</v>
      </c>
      <c r="C17" s="2">
        <v>1</v>
      </c>
      <c r="D17" s="2">
        <v>3</v>
      </c>
      <c r="E17" s="2">
        <v>374</v>
      </c>
      <c r="F17" s="2">
        <v>129</v>
      </c>
      <c r="G17" s="2">
        <v>245</v>
      </c>
    </row>
    <row r="18" spans="1:7" ht="16.5" x14ac:dyDescent="0.25">
      <c r="A18" s="2" t="s">
        <v>4</v>
      </c>
      <c r="B18" s="2">
        <v>13</v>
      </c>
      <c r="C18" s="2">
        <v>8</v>
      </c>
      <c r="D18" s="2">
        <v>5</v>
      </c>
      <c r="E18" s="2">
        <v>248</v>
      </c>
      <c r="F18" s="2">
        <v>152</v>
      </c>
      <c r="G18" s="2">
        <v>96</v>
      </c>
    </row>
    <row r="19" spans="1:7" ht="16.5" x14ac:dyDescent="0.25">
      <c r="A19" s="2" t="s">
        <v>3</v>
      </c>
      <c r="B19" s="2">
        <v>13</v>
      </c>
      <c r="C19" s="2">
        <v>7</v>
      </c>
      <c r="D19" s="2">
        <v>6</v>
      </c>
      <c r="E19" s="2">
        <v>310</v>
      </c>
      <c r="F19" s="2">
        <v>180</v>
      </c>
      <c r="G19" s="2">
        <v>130</v>
      </c>
    </row>
    <row r="20" spans="1:7" ht="16.5" x14ac:dyDescent="0.25">
      <c r="A20" s="2" t="s">
        <v>2</v>
      </c>
      <c r="B20" s="2">
        <v>64</v>
      </c>
      <c r="C20" s="2">
        <v>38</v>
      </c>
      <c r="D20" s="2">
        <v>26</v>
      </c>
      <c r="E20" s="2">
        <v>960</v>
      </c>
      <c r="F20" s="2">
        <v>677</v>
      </c>
      <c r="G20" s="2">
        <v>283</v>
      </c>
    </row>
    <row r="21" spans="1:7" ht="16.5" x14ac:dyDescent="0.25">
      <c r="A21" s="2" t="s">
        <v>1</v>
      </c>
      <c r="B21" s="2">
        <v>66</v>
      </c>
      <c r="C21" s="2">
        <v>26</v>
      </c>
      <c r="D21" s="2">
        <v>40</v>
      </c>
      <c r="E21" s="2">
        <v>1251</v>
      </c>
      <c r="F21" s="2">
        <v>681</v>
      </c>
      <c r="G21" s="2">
        <v>570</v>
      </c>
    </row>
    <row r="22" spans="1:7" ht="16.5" x14ac:dyDescent="0.25">
      <c r="A22" s="2" t="s">
        <v>0</v>
      </c>
      <c r="B22" s="2">
        <v>12</v>
      </c>
      <c r="C22" s="2">
        <v>4</v>
      </c>
      <c r="D22" s="2">
        <v>8</v>
      </c>
      <c r="E22" s="2">
        <v>212</v>
      </c>
      <c r="F22" s="2">
        <v>121</v>
      </c>
      <c r="G22" s="2">
        <v>91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B6E1-F4D1-4A2D-90ED-50851FA89A7E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21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356</v>
      </c>
      <c r="C14" s="3">
        <v>180</v>
      </c>
      <c r="D14" s="3">
        <v>176</v>
      </c>
      <c r="E14" s="3">
        <v>3429</v>
      </c>
      <c r="F14" s="3">
        <v>2121</v>
      </c>
      <c r="G14" s="3">
        <v>1308</v>
      </c>
    </row>
    <row r="15" spans="1:9" ht="16.5" x14ac:dyDescent="0.25">
      <c r="A15" s="2" t="s">
        <v>7</v>
      </c>
      <c r="B15" s="2">
        <v>3</v>
      </c>
      <c r="C15" s="2">
        <v>1</v>
      </c>
      <c r="D15" s="2">
        <v>2</v>
      </c>
      <c r="E15" s="2">
        <v>48</v>
      </c>
      <c r="F15" s="2">
        <v>20</v>
      </c>
      <c r="G15" s="2">
        <v>28</v>
      </c>
    </row>
    <row r="16" spans="1:9" ht="16.5" x14ac:dyDescent="0.25">
      <c r="A16" s="2" t="s">
        <v>6</v>
      </c>
      <c r="B16" s="2">
        <v>4</v>
      </c>
      <c r="C16" s="2">
        <v>2</v>
      </c>
      <c r="D16" s="2">
        <v>2</v>
      </c>
      <c r="E16" s="2">
        <v>177</v>
      </c>
      <c r="F16" s="2">
        <v>75</v>
      </c>
      <c r="G16" s="2">
        <v>102</v>
      </c>
    </row>
    <row r="17" spans="1:7" ht="16.5" x14ac:dyDescent="0.25">
      <c r="A17" s="2" t="s">
        <v>5</v>
      </c>
      <c r="B17" s="2">
        <v>9</v>
      </c>
      <c r="C17" s="2">
        <v>5</v>
      </c>
      <c r="D17" s="2">
        <v>4</v>
      </c>
      <c r="E17" s="2">
        <v>367</v>
      </c>
      <c r="F17" s="2">
        <v>167</v>
      </c>
      <c r="G17" s="2">
        <v>200</v>
      </c>
    </row>
    <row r="18" spans="1:7" ht="16.5" x14ac:dyDescent="0.25">
      <c r="A18" s="2" t="s">
        <v>4</v>
      </c>
      <c r="B18" s="2">
        <v>15</v>
      </c>
      <c r="C18" s="2">
        <v>11</v>
      </c>
      <c r="D18" s="2">
        <v>4</v>
      </c>
      <c r="E18" s="2">
        <v>219</v>
      </c>
      <c r="F18" s="2">
        <v>134</v>
      </c>
      <c r="G18" s="2">
        <v>85</v>
      </c>
    </row>
    <row r="19" spans="1:7" ht="16.5" x14ac:dyDescent="0.25">
      <c r="A19" s="2" t="s">
        <v>3</v>
      </c>
      <c r="B19" s="2">
        <v>29</v>
      </c>
      <c r="C19" s="2">
        <v>15</v>
      </c>
      <c r="D19" s="2">
        <v>14</v>
      </c>
      <c r="E19" s="2">
        <v>232</v>
      </c>
      <c r="F19" s="2">
        <v>157</v>
      </c>
      <c r="G19" s="2">
        <v>75</v>
      </c>
    </row>
    <row r="20" spans="1:7" ht="16.5" x14ac:dyDescent="0.25">
      <c r="A20" s="2" t="s">
        <v>2</v>
      </c>
      <c r="B20" s="2">
        <v>99</v>
      </c>
      <c r="C20" s="2">
        <v>50</v>
      </c>
      <c r="D20" s="2">
        <v>49</v>
      </c>
      <c r="E20" s="2">
        <v>873</v>
      </c>
      <c r="F20" s="2">
        <v>660</v>
      </c>
      <c r="G20" s="2">
        <v>213</v>
      </c>
    </row>
    <row r="21" spans="1:7" ht="16.5" x14ac:dyDescent="0.25">
      <c r="A21" s="2" t="s">
        <v>1</v>
      </c>
      <c r="B21" s="2">
        <v>170</v>
      </c>
      <c r="C21" s="2">
        <v>79</v>
      </c>
      <c r="D21" s="2">
        <v>91</v>
      </c>
      <c r="E21" s="2">
        <v>1263</v>
      </c>
      <c r="F21" s="2">
        <v>791</v>
      </c>
      <c r="G21" s="2">
        <v>472</v>
      </c>
    </row>
    <row r="22" spans="1:7" ht="16.5" x14ac:dyDescent="0.25">
      <c r="A22" s="2" t="s">
        <v>0</v>
      </c>
      <c r="B22" s="2">
        <v>27</v>
      </c>
      <c r="C22" s="2">
        <v>17</v>
      </c>
      <c r="D22" s="2">
        <v>10</v>
      </c>
      <c r="E22" s="2">
        <v>250</v>
      </c>
      <c r="F22" s="2">
        <v>117</v>
      </c>
      <c r="G22" s="2">
        <v>133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9595-18B7-47D3-A028-5EB9D234043D}">
  <sheetPr>
    <tabColor theme="3" tint="0.59999389629810485"/>
  </sheetPr>
  <dimension ref="A1:I23"/>
  <sheetViews>
    <sheetView showGridLines="0" workbookViewId="0">
      <selection activeCell="E18" sqref="E18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29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f>SUM(B15:B22)</f>
        <v>736</v>
      </c>
      <c r="C14" s="3">
        <f t="shared" ref="C14:G14" si="0">SUM(C15:C22)</f>
        <v>368</v>
      </c>
      <c r="D14" s="3">
        <f t="shared" si="0"/>
        <v>368</v>
      </c>
      <c r="E14" s="3">
        <f t="shared" si="0"/>
        <v>9120</v>
      </c>
      <c r="F14" s="3">
        <f t="shared" si="0"/>
        <v>5502</v>
      </c>
      <c r="G14" s="3">
        <f t="shared" si="0"/>
        <v>3618</v>
      </c>
    </row>
    <row r="15" spans="1:9" ht="16.5" x14ac:dyDescent="0.25">
      <c r="A15" s="2" t="s">
        <v>7</v>
      </c>
      <c r="B15" s="2">
        <v>7</v>
      </c>
      <c r="C15" s="2">
        <v>2</v>
      </c>
      <c r="D15" s="2">
        <v>5</v>
      </c>
      <c r="E15" s="2">
        <v>127</v>
      </c>
      <c r="F15" s="2">
        <v>48</v>
      </c>
      <c r="G15" s="2">
        <v>79</v>
      </c>
    </row>
    <row r="16" spans="1:9" ht="16.5" x14ac:dyDescent="0.25">
      <c r="A16" s="2" t="s">
        <v>6</v>
      </c>
      <c r="B16" s="2">
        <v>8</v>
      </c>
      <c r="C16" s="2">
        <v>4</v>
      </c>
      <c r="D16" s="2">
        <v>4</v>
      </c>
      <c r="E16" s="2">
        <v>439</v>
      </c>
      <c r="F16" s="2">
        <v>189</v>
      </c>
      <c r="G16" s="2">
        <v>250</v>
      </c>
    </row>
    <row r="17" spans="1:7" ht="16.5" x14ac:dyDescent="0.25">
      <c r="A17" s="2" t="s">
        <v>5</v>
      </c>
      <c r="B17" s="2">
        <v>19</v>
      </c>
      <c r="C17" s="2">
        <v>10</v>
      </c>
      <c r="D17" s="2">
        <v>9</v>
      </c>
      <c r="E17" s="2">
        <v>917</v>
      </c>
      <c r="F17" s="2">
        <v>394</v>
      </c>
      <c r="G17" s="2">
        <v>523</v>
      </c>
    </row>
    <row r="18" spans="1:7" ht="16.5" x14ac:dyDescent="0.25">
      <c r="A18" s="2" t="s">
        <v>4</v>
      </c>
      <c r="B18" s="2">
        <v>36</v>
      </c>
      <c r="C18" s="2">
        <v>23</v>
      </c>
      <c r="D18" s="2">
        <v>13</v>
      </c>
      <c r="E18" s="2">
        <v>528</v>
      </c>
      <c r="F18" s="2">
        <v>313</v>
      </c>
      <c r="G18" s="2">
        <v>215</v>
      </c>
    </row>
    <row r="19" spans="1:7" ht="16.5" x14ac:dyDescent="0.25">
      <c r="A19" s="2" t="s">
        <v>3</v>
      </c>
      <c r="B19" s="2">
        <v>55</v>
      </c>
      <c r="C19" s="2">
        <v>30</v>
      </c>
      <c r="D19" s="2">
        <v>25</v>
      </c>
      <c r="E19" s="2">
        <v>619</v>
      </c>
      <c r="F19" s="2">
        <v>404</v>
      </c>
      <c r="G19" s="2">
        <v>215</v>
      </c>
    </row>
    <row r="20" spans="1:7" ht="16.5" x14ac:dyDescent="0.25">
      <c r="A20" s="2" t="s">
        <v>2</v>
      </c>
      <c r="B20" s="2">
        <v>222</v>
      </c>
      <c r="C20" s="2">
        <v>127</v>
      </c>
      <c r="D20" s="2">
        <v>95</v>
      </c>
      <c r="E20" s="2">
        <v>2507</v>
      </c>
      <c r="F20" s="2">
        <v>1884</v>
      </c>
      <c r="G20" s="2">
        <v>623</v>
      </c>
    </row>
    <row r="21" spans="1:7" ht="16.5" x14ac:dyDescent="0.25">
      <c r="A21" s="2" t="s">
        <v>1</v>
      </c>
      <c r="B21" s="2">
        <v>325</v>
      </c>
      <c r="C21" s="2">
        <v>139</v>
      </c>
      <c r="D21" s="2">
        <v>186</v>
      </c>
      <c r="E21" s="2">
        <v>3371</v>
      </c>
      <c r="F21" s="2">
        <v>1950</v>
      </c>
      <c r="G21" s="2">
        <v>1421</v>
      </c>
    </row>
    <row r="22" spans="1:7" ht="16.5" x14ac:dyDescent="0.25">
      <c r="A22" s="2" t="s">
        <v>0</v>
      </c>
      <c r="B22" s="2">
        <v>64</v>
      </c>
      <c r="C22" s="2">
        <v>33</v>
      </c>
      <c r="D22" s="2">
        <v>31</v>
      </c>
      <c r="E22" s="2">
        <v>612</v>
      </c>
      <c r="F22" s="2">
        <v>320</v>
      </c>
      <c r="G22" s="2">
        <v>292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DB93B-2160-489B-BBAB-49A9AEC9F2AC}">
  <sheetPr>
    <tabColor theme="6" tint="0.39997558519241921"/>
  </sheetPr>
  <dimension ref="A1:I23"/>
  <sheetViews>
    <sheetView showGridLines="0" workbookViewId="0">
      <pane ySplit="7" topLeftCell="A11" activePane="bottomLeft" state="frozen"/>
      <selection pane="bottomLeft" activeCell="B15" sqref="B15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28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227</v>
      </c>
      <c r="C14" s="3">
        <v>113</v>
      </c>
      <c r="D14" s="3">
        <v>114</v>
      </c>
      <c r="E14" s="3">
        <v>3731</v>
      </c>
      <c r="F14" s="3">
        <v>2268</v>
      </c>
      <c r="G14" s="3">
        <v>1463</v>
      </c>
    </row>
    <row r="15" spans="1:9" ht="16.5" x14ac:dyDescent="0.25">
      <c r="A15" s="2" t="s">
        <v>7</v>
      </c>
      <c r="B15" s="2">
        <v>2</v>
      </c>
      <c r="C15" s="2">
        <v>2</v>
      </c>
      <c r="D15" s="2">
        <v>0</v>
      </c>
      <c r="E15" s="2">
        <v>70</v>
      </c>
      <c r="F15" s="2">
        <v>27</v>
      </c>
      <c r="G15" s="2">
        <v>43</v>
      </c>
    </row>
    <row r="16" spans="1:9" ht="16.5" x14ac:dyDescent="0.25">
      <c r="A16" s="2" t="s">
        <v>6</v>
      </c>
      <c r="B16" s="2">
        <v>2</v>
      </c>
      <c r="C16" s="2">
        <v>1</v>
      </c>
      <c r="D16" s="2">
        <v>1</v>
      </c>
      <c r="E16" s="2">
        <v>172</v>
      </c>
      <c r="F16" s="2">
        <v>68</v>
      </c>
      <c r="G16" s="2">
        <v>104</v>
      </c>
    </row>
    <row r="17" spans="1:7" ht="16.5" x14ac:dyDescent="0.25">
      <c r="A17" s="2" t="s">
        <v>5</v>
      </c>
      <c r="B17" s="2">
        <v>6</v>
      </c>
      <c r="C17" s="2">
        <v>0</v>
      </c>
      <c r="D17" s="2">
        <v>6</v>
      </c>
      <c r="E17" s="2">
        <v>377</v>
      </c>
      <c r="F17" s="2">
        <v>163</v>
      </c>
      <c r="G17" s="2">
        <v>214</v>
      </c>
    </row>
    <row r="18" spans="1:7" ht="16.5" x14ac:dyDescent="0.25">
      <c r="A18" s="2" t="s">
        <v>4</v>
      </c>
      <c r="B18" s="2">
        <v>6</v>
      </c>
      <c r="C18" s="2">
        <v>3</v>
      </c>
      <c r="D18" s="2">
        <v>3</v>
      </c>
      <c r="E18" s="2">
        <v>254</v>
      </c>
      <c r="F18" s="2">
        <v>133</v>
      </c>
      <c r="G18" s="2">
        <v>121</v>
      </c>
    </row>
    <row r="19" spans="1:7" ht="16.5" x14ac:dyDescent="0.25">
      <c r="A19" s="2" t="s">
        <v>3</v>
      </c>
      <c r="B19" s="2">
        <v>13</v>
      </c>
      <c r="C19" s="2">
        <v>6</v>
      </c>
      <c r="D19" s="2">
        <v>7</v>
      </c>
      <c r="E19" s="2">
        <v>333</v>
      </c>
      <c r="F19" s="2">
        <v>240</v>
      </c>
      <c r="G19" s="2">
        <v>93</v>
      </c>
    </row>
    <row r="20" spans="1:7" ht="16.5" x14ac:dyDescent="0.25">
      <c r="A20" s="2" t="s">
        <v>2</v>
      </c>
      <c r="B20" s="2">
        <v>71</v>
      </c>
      <c r="C20" s="2">
        <v>36</v>
      </c>
      <c r="D20" s="2">
        <v>35</v>
      </c>
      <c r="E20" s="2">
        <v>851</v>
      </c>
      <c r="F20" s="2">
        <v>609</v>
      </c>
      <c r="G20" s="2">
        <v>242</v>
      </c>
    </row>
    <row r="21" spans="1:7" ht="16.5" x14ac:dyDescent="0.25">
      <c r="A21" s="2" t="s">
        <v>1</v>
      </c>
      <c r="B21" s="2">
        <v>116</v>
      </c>
      <c r="C21" s="2">
        <v>61</v>
      </c>
      <c r="D21" s="2">
        <v>55</v>
      </c>
      <c r="E21" s="2">
        <v>1402</v>
      </c>
      <c r="F21" s="2">
        <v>894</v>
      </c>
      <c r="G21" s="2">
        <v>508</v>
      </c>
    </row>
    <row r="22" spans="1:7" ht="16.5" x14ac:dyDescent="0.25">
      <c r="A22" s="2" t="s">
        <v>0</v>
      </c>
      <c r="B22" s="2">
        <v>11</v>
      </c>
      <c r="C22" s="2">
        <v>4</v>
      </c>
      <c r="D22" s="2">
        <v>7</v>
      </c>
      <c r="E22" s="2">
        <v>272</v>
      </c>
      <c r="F22" s="2">
        <v>134</v>
      </c>
      <c r="G22" s="2">
        <v>138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95B5-A706-4C0A-959A-147BDB153595}">
  <sheetPr>
    <tabColor theme="6" tint="0.39997558519241921"/>
  </sheetPr>
  <dimension ref="A1:I23"/>
  <sheetViews>
    <sheetView showGridLines="0" topLeftCell="A7" workbookViewId="0">
      <selection activeCell="B15" sqref="B15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3.65" customHeight="1" x14ac:dyDescent="0.25"/>
    <row r="3" spans="1:9" ht="46.5" customHeight="1" x14ac:dyDescent="0.25">
      <c r="A3" s="31" t="s">
        <v>33</v>
      </c>
      <c r="B3" s="30"/>
      <c r="C3" s="30"/>
      <c r="D3" s="30"/>
      <c r="E3" s="30"/>
      <c r="F3" s="30"/>
      <c r="G3" s="30"/>
      <c r="H3" s="30"/>
      <c r="I3" s="30"/>
    </row>
    <row r="4" spans="1:9" ht="5.0999999999999996" customHeight="1" x14ac:dyDescent="0.25"/>
    <row r="5" spans="1:9" ht="18" customHeight="1" x14ac:dyDescent="0.25">
      <c r="A5" s="32" t="s">
        <v>34</v>
      </c>
      <c r="B5" s="30"/>
      <c r="C5" s="30"/>
      <c r="D5" s="30"/>
      <c r="E5" s="30"/>
      <c r="F5" s="30"/>
      <c r="G5" s="30"/>
      <c r="H5" s="30"/>
      <c r="I5" s="30"/>
    </row>
    <row r="6" spans="1:9" ht="18" customHeight="1" x14ac:dyDescent="0.25">
      <c r="A6" s="32" t="s">
        <v>17</v>
      </c>
      <c r="B6" s="30"/>
      <c r="C6" s="30"/>
      <c r="D6" s="30"/>
      <c r="E6" s="30"/>
      <c r="F6" s="30"/>
      <c r="G6" s="30"/>
      <c r="H6" s="30"/>
      <c r="I6" s="30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16</v>
      </c>
      <c r="B9" s="30"/>
      <c r="C9" s="30"/>
      <c r="D9" s="30"/>
      <c r="E9" s="30"/>
      <c r="F9" s="30"/>
      <c r="G9" s="30"/>
      <c r="H9" s="30"/>
      <c r="I9" s="30"/>
    </row>
    <row r="10" spans="1:9" ht="8.4499999999999993" customHeight="1" x14ac:dyDescent="0.25"/>
    <row r="11" spans="1:9" x14ac:dyDescent="0.25">
      <c r="A11" s="25" t="s">
        <v>15</v>
      </c>
      <c r="B11" s="27" t="s">
        <v>14</v>
      </c>
      <c r="C11" s="28"/>
      <c r="D11" s="29"/>
      <c r="E11" s="27" t="s">
        <v>13</v>
      </c>
      <c r="F11" s="28"/>
      <c r="G11" s="29"/>
    </row>
    <row r="12" spans="1:9" x14ac:dyDescent="0.25">
      <c r="A12" s="26"/>
      <c r="B12" s="10" t="s">
        <v>12</v>
      </c>
      <c r="C12" s="10" t="s">
        <v>11</v>
      </c>
      <c r="D12" s="10" t="s">
        <v>10</v>
      </c>
      <c r="E12" s="10" t="s">
        <v>12</v>
      </c>
      <c r="F12" s="10" t="s">
        <v>11</v>
      </c>
      <c r="G12" s="10" t="s">
        <v>10</v>
      </c>
    </row>
    <row r="13" spans="1:9" ht="16.5" x14ac:dyDescent="0.2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 x14ac:dyDescent="0.25">
      <c r="A14" s="12" t="s">
        <v>8</v>
      </c>
      <c r="B14" s="12">
        <v>262</v>
      </c>
      <c r="C14" s="12">
        <v>102</v>
      </c>
      <c r="D14" s="12">
        <v>160</v>
      </c>
      <c r="E14" s="12">
        <v>4689</v>
      </c>
      <c r="F14" s="12">
        <v>2580</v>
      </c>
      <c r="G14" s="12">
        <v>2109</v>
      </c>
    </row>
    <row r="15" spans="1:9" ht="16.5" x14ac:dyDescent="0.25">
      <c r="A15" s="13" t="s">
        <v>7</v>
      </c>
      <c r="B15" s="13">
        <v>4</v>
      </c>
      <c r="C15" s="13">
        <v>2</v>
      </c>
      <c r="D15" s="13">
        <v>2</v>
      </c>
      <c r="E15" s="13">
        <v>43</v>
      </c>
      <c r="F15" s="13">
        <v>14</v>
      </c>
      <c r="G15" s="13">
        <v>29</v>
      </c>
    </row>
    <row r="16" spans="1:9" ht="16.5" x14ac:dyDescent="0.25">
      <c r="A16" s="13" t="s">
        <v>6</v>
      </c>
      <c r="B16" s="13">
        <v>5</v>
      </c>
      <c r="C16" s="13">
        <v>1</v>
      </c>
      <c r="D16" s="13">
        <v>4</v>
      </c>
      <c r="E16" s="13">
        <v>187</v>
      </c>
      <c r="F16" s="13">
        <v>70</v>
      </c>
      <c r="G16" s="13">
        <v>117</v>
      </c>
    </row>
    <row r="17" spans="1:7" ht="16.5" x14ac:dyDescent="0.25">
      <c r="A17" s="13" t="s">
        <v>5</v>
      </c>
      <c r="B17" s="13">
        <v>21</v>
      </c>
      <c r="C17" s="13">
        <v>10</v>
      </c>
      <c r="D17" s="13">
        <v>11</v>
      </c>
      <c r="E17" s="13">
        <v>559</v>
      </c>
      <c r="F17" s="13">
        <v>253</v>
      </c>
      <c r="G17" s="13">
        <v>306</v>
      </c>
    </row>
    <row r="18" spans="1:7" ht="16.5" x14ac:dyDescent="0.25">
      <c r="A18" s="13" t="s">
        <v>4</v>
      </c>
      <c r="B18" s="13">
        <v>21</v>
      </c>
      <c r="C18" s="13">
        <v>12</v>
      </c>
      <c r="D18" s="13">
        <v>9</v>
      </c>
      <c r="E18" s="13">
        <v>503</v>
      </c>
      <c r="F18" s="13">
        <v>280</v>
      </c>
      <c r="G18" s="13">
        <v>223</v>
      </c>
    </row>
    <row r="19" spans="1:7" ht="16.5" x14ac:dyDescent="0.25">
      <c r="A19" s="13" t="s">
        <v>3</v>
      </c>
      <c r="B19" s="13">
        <v>14</v>
      </c>
      <c r="C19" s="13">
        <v>7</v>
      </c>
      <c r="D19" s="13">
        <v>7</v>
      </c>
      <c r="E19" s="13">
        <v>385</v>
      </c>
      <c r="F19" s="13">
        <v>238</v>
      </c>
      <c r="G19" s="13">
        <v>147</v>
      </c>
    </row>
    <row r="20" spans="1:7" ht="16.5" x14ac:dyDescent="0.25">
      <c r="A20" s="13" t="s">
        <v>2</v>
      </c>
      <c r="B20" s="13">
        <v>60</v>
      </c>
      <c r="C20" s="13">
        <v>25</v>
      </c>
      <c r="D20" s="13">
        <v>35</v>
      </c>
      <c r="E20" s="13">
        <v>991</v>
      </c>
      <c r="F20" s="13">
        <v>726</v>
      </c>
      <c r="G20" s="13">
        <v>265</v>
      </c>
    </row>
    <row r="21" spans="1:7" ht="16.5" x14ac:dyDescent="0.25">
      <c r="A21" s="13" t="s">
        <v>1</v>
      </c>
      <c r="B21" s="13">
        <v>109</v>
      </c>
      <c r="C21" s="13">
        <v>31</v>
      </c>
      <c r="D21" s="13">
        <v>78</v>
      </c>
      <c r="E21" s="13">
        <v>1590</v>
      </c>
      <c r="F21" s="13">
        <v>803</v>
      </c>
      <c r="G21" s="13">
        <v>787</v>
      </c>
    </row>
    <row r="22" spans="1:7" ht="16.5" x14ac:dyDescent="0.25">
      <c r="A22" s="13" t="s">
        <v>0</v>
      </c>
      <c r="B22" s="13">
        <v>28</v>
      </c>
      <c r="C22" s="13">
        <v>14</v>
      </c>
      <c r="D22" s="13">
        <v>14</v>
      </c>
      <c r="E22" s="13">
        <v>431</v>
      </c>
      <c r="F22" s="13">
        <v>196</v>
      </c>
      <c r="G22" s="13">
        <v>235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844-3964-4A0E-ADD7-29B62538310B}">
  <sheetPr>
    <tabColor theme="6" tint="0.39997558519241921"/>
  </sheetPr>
  <dimension ref="A1:I23"/>
  <sheetViews>
    <sheetView showGridLines="0" workbookViewId="0">
      <selection activeCell="B15" sqref="B15"/>
    </sheetView>
  </sheetViews>
  <sheetFormatPr baseColWidth="10" defaultRowHeight="15" x14ac:dyDescent="0.2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35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297</v>
      </c>
      <c r="C14" s="3">
        <v>139</v>
      </c>
      <c r="D14" s="3">
        <v>158</v>
      </c>
      <c r="E14" s="3">
        <v>3696</v>
      </c>
      <c r="F14" s="3">
        <v>2096</v>
      </c>
      <c r="G14" s="3">
        <v>1600</v>
      </c>
    </row>
    <row r="15" spans="1:9" ht="16.5" x14ac:dyDescent="0.25">
      <c r="A15" s="2" t="s">
        <v>7</v>
      </c>
      <c r="B15" s="2">
        <v>2</v>
      </c>
      <c r="C15" s="2">
        <v>1</v>
      </c>
      <c r="D15" s="2">
        <v>1</v>
      </c>
      <c r="E15" s="2">
        <v>30</v>
      </c>
      <c r="F15" s="2">
        <v>11</v>
      </c>
      <c r="G15" s="2">
        <v>19</v>
      </c>
    </row>
    <row r="16" spans="1:9" ht="16.5" x14ac:dyDescent="0.25">
      <c r="A16" s="2" t="s">
        <v>6</v>
      </c>
      <c r="B16" s="2">
        <v>5</v>
      </c>
      <c r="C16" s="2">
        <v>1</v>
      </c>
      <c r="D16" s="2">
        <v>4</v>
      </c>
      <c r="E16" s="2">
        <v>172</v>
      </c>
      <c r="F16" s="2">
        <v>58</v>
      </c>
      <c r="G16" s="2">
        <v>114</v>
      </c>
    </row>
    <row r="17" spans="1:7" ht="16.5" x14ac:dyDescent="0.25">
      <c r="A17" s="2" t="s">
        <v>5</v>
      </c>
      <c r="B17" s="2">
        <v>16</v>
      </c>
      <c r="C17" s="2">
        <v>4</v>
      </c>
      <c r="D17" s="2">
        <v>12</v>
      </c>
      <c r="E17" s="2">
        <v>505</v>
      </c>
      <c r="F17" s="2">
        <v>252</v>
      </c>
      <c r="G17" s="2">
        <v>253</v>
      </c>
    </row>
    <row r="18" spans="1:7" ht="16.5" x14ac:dyDescent="0.25">
      <c r="A18" s="2" t="s">
        <v>4</v>
      </c>
      <c r="B18" s="2">
        <v>58</v>
      </c>
      <c r="C18" s="2">
        <v>31</v>
      </c>
      <c r="D18" s="2">
        <v>27</v>
      </c>
      <c r="E18" s="2">
        <v>266</v>
      </c>
      <c r="F18" s="2">
        <v>114</v>
      </c>
      <c r="G18" s="2">
        <v>152</v>
      </c>
    </row>
    <row r="19" spans="1:7" ht="16.5" x14ac:dyDescent="0.25">
      <c r="A19" s="2" t="s">
        <v>3</v>
      </c>
      <c r="B19" s="2">
        <v>64</v>
      </c>
      <c r="C19" s="2">
        <v>24</v>
      </c>
      <c r="D19" s="2">
        <v>40</v>
      </c>
      <c r="E19" s="2">
        <v>338</v>
      </c>
      <c r="F19" s="2">
        <v>208</v>
      </c>
      <c r="G19" s="2">
        <v>130</v>
      </c>
    </row>
    <row r="20" spans="1:7" ht="16.5" x14ac:dyDescent="0.25">
      <c r="A20" s="2" t="s">
        <v>2</v>
      </c>
      <c r="B20" s="2">
        <v>55</v>
      </c>
      <c r="C20" s="2">
        <v>35</v>
      </c>
      <c r="D20" s="2">
        <v>20</v>
      </c>
      <c r="E20" s="2">
        <v>805</v>
      </c>
      <c r="F20" s="2">
        <v>611</v>
      </c>
      <c r="G20" s="2">
        <v>194</v>
      </c>
    </row>
    <row r="21" spans="1:7" ht="16.5" x14ac:dyDescent="0.25">
      <c r="A21" s="2" t="s">
        <v>1</v>
      </c>
      <c r="B21" s="2">
        <v>76</v>
      </c>
      <c r="C21" s="2">
        <v>34</v>
      </c>
      <c r="D21" s="2">
        <v>42</v>
      </c>
      <c r="E21" s="2">
        <v>1234</v>
      </c>
      <c r="F21" s="2">
        <v>672</v>
      </c>
      <c r="G21" s="2">
        <v>562</v>
      </c>
    </row>
    <row r="22" spans="1:7" ht="16.5" x14ac:dyDescent="0.25">
      <c r="A22" s="2" t="s">
        <v>0</v>
      </c>
      <c r="B22" s="2">
        <v>21</v>
      </c>
      <c r="C22" s="2">
        <v>9</v>
      </c>
      <c r="D22" s="2">
        <v>12</v>
      </c>
      <c r="E22" s="2">
        <v>346</v>
      </c>
      <c r="F22" s="2">
        <v>170</v>
      </c>
      <c r="G22" s="2">
        <v>176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5BBD-AB40-475C-8968-AD77652BBF77}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style="14" customWidth="1"/>
    <col min="2" max="7" width="13.7109375" style="14" customWidth="1"/>
    <col min="8" max="8" width="0" style="14" hidden="1" customWidth="1"/>
    <col min="9" max="9" width="7.28515625" style="14" customWidth="1"/>
    <col min="10" max="16384" width="11.42578125" style="14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36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786</v>
      </c>
      <c r="C14" s="3">
        <v>354</v>
      </c>
      <c r="D14" s="3">
        <v>432</v>
      </c>
      <c r="E14" s="3">
        <v>12116</v>
      </c>
      <c r="F14" s="3">
        <v>6944</v>
      </c>
      <c r="G14" s="3">
        <v>5172</v>
      </c>
    </row>
    <row r="15" spans="1:9" ht="16.5" x14ac:dyDescent="0.25">
      <c r="A15" s="2" t="s">
        <v>7</v>
      </c>
      <c r="B15" s="2">
        <v>8</v>
      </c>
      <c r="C15" s="2">
        <v>5</v>
      </c>
      <c r="D15" s="2">
        <v>3</v>
      </c>
      <c r="E15" s="2">
        <v>143</v>
      </c>
      <c r="F15" s="2">
        <v>52</v>
      </c>
      <c r="G15" s="2">
        <v>91</v>
      </c>
    </row>
    <row r="16" spans="1:9" ht="16.5" x14ac:dyDescent="0.25">
      <c r="A16" s="2" t="s">
        <v>6</v>
      </c>
      <c r="B16" s="2">
        <v>12</v>
      </c>
      <c r="C16" s="2">
        <v>3</v>
      </c>
      <c r="D16" s="2">
        <v>9</v>
      </c>
      <c r="E16" s="2">
        <v>531</v>
      </c>
      <c r="F16" s="2">
        <v>196</v>
      </c>
      <c r="G16" s="2">
        <v>335</v>
      </c>
    </row>
    <row r="17" spans="1:7" ht="16.5" x14ac:dyDescent="0.25">
      <c r="A17" s="2" t="s">
        <v>5</v>
      </c>
      <c r="B17" s="2">
        <v>43</v>
      </c>
      <c r="C17" s="2">
        <v>14</v>
      </c>
      <c r="D17" s="2">
        <v>29</v>
      </c>
      <c r="E17" s="2">
        <v>1441</v>
      </c>
      <c r="F17" s="2">
        <v>668</v>
      </c>
      <c r="G17" s="2">
        <v>773</v>
      </c>
    </row>
    <row r="18" spans="1:7" ht="16.5" x14ac:dyDescent="0.25">
      <c r="A18" s="2" t="s">
        <v>4</v>
      </c>
      <c r="B18" s="2">
        <v>85</v>
      </c>
      <c r="C18" s="2">
        <v>46</v>
      </c>
      <c r="D18" s="2">
        <v>39</v>
      </c>
      <c r="E18" s="2">
        <v>1023</v>
      </c>
      <c r="F18" s="2">
        <v>527</v>
      </c>
      <c r="G18" s="2">
        <v>496</v>
      </c>
    </row>
    <row r="19" spans="1:7" ht="16.5" x14ac:dyDescent="0.25">
      <c r="A19" s="2" t="s">
        <v>3</v>
      </c>
      <c r="B19" s="2">
        <v>91</v>
      </c>
      <c r="C19" s="2">
        <v>37</v>
      </c>
      <c r="D19" s="2">
        <v>54</v>
      </c>
      <c r="E19" s="2">
        <v>1056</v>
      </c>
      <c r="F19" s="2">
        <v>686</v>
      </c>
      <c r="G19" s="2">
        <v>370</v>
      </c>
    </row>
    <row r="20" spans="1:7" ht="16.5" x14ac:dyDescent="0.25">
      <c r="A20" s="2" t="s">
        <v>2</v>
      </c>
      <c r="B20" s="2">
        <v>186</v>
      </c>
      <c r="C20" s="2">
        <v>96</v>
      </c>
      <c r="D20" s="2">
        <v>90</v>
      </c>
      <c r="E20" s="2">
        <v>2647</v>
      </c>
      <c r="F20" s="2">
        <v>1946</v>
      </c>
      <c r="G20" s="2">
        <v>701</v>
      </c>
    </row>
    <row r="21" spans="1:7" ht="16.5" x14ac:dyDescent="0.25">
      <c r="A21" s="2" t="s">
        <v>1</v>
      </c>
      <c r="B21" s="2">
        <v>301</v>
      </c>
      <c r="C21" s="2">
        <v>126</v>
      </c>
      <c r="D21" s="2">
        <v>175</v>
      </c>
      <c r="E21" s="2">
        <v>4226</v>
      </c>
      <c r="F21" s="2">
        <v>2369</v>
      </c>
      <c r="G21" s="2">
        <v>1857</v>
      </c>
    </row>
    <row r="22" spans="1:7" ht="16.5" x14ac:dyDescent="0.25">
      <c r="A22" s="2" t="s">
        <v>0</v>
      </c>
      <c r="B22" s="2">
        <v>60</v>
      </c>
      <c r="C22" s="2">
        <v>27</v>
      </c>
      <c r="D22" s="2">
        <v>33</v>
      </c>
      <c r="E22" s="2">
        <v>1049</v>
      </c>
      <c r="F22" s="2">
        <v>500</v>
      </c>
      <c r="G22" s="2">
        <v>549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B207-6AC0-49F3-A2F1-8DD423EB08B1}">
  <sheetPr>
    <tabColor theme="5" tint="0.39997558519241921"/>
  </sheetPr>
  <dimension ref="A1:I23"/>
  <sheetViews>
    <sheetView showGridLines="0" workbookViewId="0">
      <selection activeCell="F24" sqref="F24"/>
    </sheetView>
  </sheetViews>
  <sheetFormatPr baseColWidth="10" defaultRowHeight="15" x14ac:dyDescent="0.25"/>
  <cols>
    <col min="1" max="1" width="31.5703125" style="14" customWidth="1"/>
    <col min="2" max="7" width="13.7109375" style="14" customWidth="1"/>
    <col min="8" max="8" width="0" style="14" hidden="1" customWidth="1"/>
    <col min="9" max="9" width="7.28515625" style="14" customWidth="1"/>
    <col min="10" max="16384" width="11.42578125" style="14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37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1522</v>
      </c>
      <c r="C14" s="3">
        <v>722</v>
      </c>
      <c r="D14" s="3">
        <v>800</v>
      </c>
      <c r="E14" s="3">
        <v>21236</v>
      </c>
      <c r="F14" s="3">
        <v>12446</v>
      </c>
      <c r="G14" s="3">
        <v>8790</v>
      </c>
    </row>
    <row r="15" spans="1:9" ht="16.5" x14ac:dyDescent="0.25">
      <c r="A15" s="2" t="s">
        <v>7</v>
      </c>
      <c r="B15" s="2">
        <v>15</v>
      </c>
      <c r="C15" s="2">
        <v>7</v>
      </c>
      <c r="D15" s="2">
        <v>8</v>
      </c>
      <c r="E15" s="2">
        <v>270</v>
      </c>
      <c r="F15" s="2">
        <v>100</v>
      </c>
      <c r="G15" s="2">
        <v>170</v>
      </c>
      <c r="H15" s="2">
        <f>SUM('3TRIM'!H15,'4TRIM'!H15)</f>
        <v>0</v>
      </c>
    </row>
    <row r="16" spans="1:9" ht="16.5" x14ac:dyDescent="0.25">
      <c r="A16" s="2" t="s">
        <v>6</v>
      </c>
      <c r="B16" s="2">
        <v>20</v>
      </c>
      <c r="C16" s="2">
        <v>7</v>
      </c>
      <c r="D16" s="2">
        <v>13</v>
      </c>
      <c r="E16" s="2">
        <v>970</v>
      </c>
      <c r="F16" s="2">
        <v>385</v>
      </c>
      <c r="G16" s="2">
        <v>585</v>
      </c>
      <c r="H16" s="2">
        <f>SUM('3TRIM'!H16,'4TRIM'!H16)</f>
        <v>0</v>
      </c>
    </row>
    <row r="17" spans="1:8" ht="16.5" x14ac:dyDescent="0.25">
      <c r="A17" s="2" t="s">
        <v>5</v>
      </c>
      <c r="B17" s="2">
        <v>62</v>
      </c>
      <c r="C17" s="2">
        <v>24</v>
      </c>
      <c r="D17" s="2">
        <v>38</v>
      </c>
      <c r="E17" s="2">
        <v>2358</v>
      </c>
      <c r="F17" s="2">
        <v>1062</v>
      </c>
      <c r="G17" s="2">
        <v>1296</v>
      </c>
      <c r="H17" s="2">
        <f>SUM('3TRIM'!H17,'4TRIM'!H17)</f>
        <v>0</v>
      </c>
    </row>
    <row r="18" spans="1:8" ht="16.5" x14ac:dyDescent="0.25">
      <c r="A18" s="2" t="s">
        <v>4</v>
      </c>
      <c r="B18" s="2">
        <v>121</v>
      </c>
      <c r="C18" s="2">
        <v>69</v>
      </c>
      <c r="D18" s="2">
        <v>52</v>
      </c>
      <c r="E18" s="2">
        <v>1551</v>
      </c>
      <c r="F18" s="2">
        <v>840</v>
      </c>
      <c r="G18" s="2">
        <v>711</v>
      </c>
      <c r="H18" s="2">
        <f>SUM('3TRIM'!H18,'4TRIM'!H18)</f>
        <v>0</v>
      </c>
    </row>
    <row r="19" spans="1:8" ht="16.5" x14ac:dyDescent="0.25">
      <c r="A19" s="2" t="s">
        <v>3</v>
      </c>
      <c r="B19" s="2">
        <v>146</v>
      </c>
      <c r="C19" s="2">
        <v>67</v>
      </c>
      <c r="D19" s="2">
        <v>79</v>
      </c>
      <c r="E19" s="2">
        <v>1675</v>
      </c>
      <c r="F19" s="2">
        <v>1090</v>
      </c>
      <c r="G19" s="2">
        <v>585</v>
      </c>
      <c r="H19" s="2">
        <f>SUM('3TRIM'!H19,'4TRIM'!H19)</f>
        <v>0</v>
      </c>
    </row>
    <row r="20" spans="1:8" ht="16.5" x14ac:dyDescent="0.25">
      <c r="A20" s="2" t="s">
        <v>2</v>
      </c>
      <c r="B20" s="2">
        <v>408</v>
      </c>
      <c r="C20" s="2">
        <v>223</v>
      </c>
      <c r="D20" s="2">
        <v>185</v>
      </c>
      <c r="E20" s="2">
        <v>5154</v>
      </c>
      <c r="F20" s="2">
        <v>3830</v>
      </c>
      <c r="G20" s="2">
        <v>1324</v>
      </c>
      <c r="H20" s="2">
        <f>SUM('3TRIM'!H20,'4TRIM'!H20)</f>
        <v>0</v>
      </c>
    </row>
    <row r="21" spans="1:8" ht="16.5" x14ac:dyDescent="0.25">
      <c r="A21" s="2" t="s">
        <v>1</v>
      </c>
      <c r="B21" s="2">
        <v>626</v>
      </c>
      <c r="C21" s="2">
        <v>265</v>
      </c>
      <c r="D21" s="2">
        <v>361</v>
      </c>
      <c r="E21" s="2">
        <v>7597</v>
      </c>
      <c r="F21" s="2">
        <v>4319</v>
      </c>
      <c r="G21" s="2">
        <v>3278</v>
      </c>
      <c r="H21" s="2">
        <f>SUM('3TRIM'!H21,'4TRIM'!H21)</f>
        <v>0</v>
      </c>
    </row>
    <row r="22" spans="1:8" ht="16.5" x14ac:dyDescent="0.25">
      <c r="A22" s="2" t="s">
        <v>0</v>
      </c>
      <c r="B22" s="2">
        <v>124</v>
      </c>
      <c r="C22" s="2">
        <v>60</v>
      </c>
      <c r="D22" s="2">
        <v>64</v>
      </c>
      <c r="E22" s="2">
        <v>1661</v>
      </c>
      <c r="F22" s="2">
        <v>820</v>
      </c>
      <c r="G22" s="2">
        <v>841</v>
      </c>
      <c r="H22" s="2">
        <f>SUM('3TRIM'!H22,'4TRIM'!H22)</f>
        <v>0</v>
      </c>
    </row>
    <row r="23" spans="1:8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1E47A-5793-4BBB-AE39-B07A04D10980}">
  <sheetPr>
    <tabColor rgb="FFFFC000"/>
  </sheetPr>
  <dimension ref="A1:I41"/>
  <sheetViews>
    <sheetView showGridLines="0" tabSelected="1" topLeftCell="A22" workbookViewId="0">
      <selection activeCell="A25" sqref="A25:I25"/>
    </sheetView>
  </sheetViews>
  <sheetFormatPr baseColWidth="10" defaultRowHeight="15" x14ac:dyDescent="0.25"/>
  <cols>
    <col min="1" max="1" width="31.5703125" style="14" customWidth="1"/>
    <col min="2" max="7" width="13.7109375" style="14" customWidth="1"/>
    <col min="8" max="8" width="0" style="14" hidden="1" customWidth="1"/>
    <col min="9" max="9" width="7.28515625" style="14" customWidth="1"/>
    <col min="10" max="16384" width="11.42578125" style="14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38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4080</v>
      </c>
      <c r="C14" s="3">
        <v>2207</v>
      </c>
      <c r="D14" s="3">
        <v>1873</v>
      </c>
      <c r="E14" s="3">
        <v>31628</v>
      </c>
      <c r="F14" s="3">
        <v>18830</v>
      </c>
      <c r="G14" s="3">
        <v>12798</v>
      </c>
    </row>
    <row r="15" spans="1:9" ht="16.5" x14ac:dyDescent="0.25">
      <c r="A15" s="2" t="s">
        <v>7</v>
      </c>
      <c r="B15" s="2">
        <v>32</v>
      </c>
      <c r="C15" s="2">
        <v>14</v>
      </c>
      <c r="D15" s="2">
        <v>18</v>
      </c>
      <c r="E15" s="2">
        <v>493</v>
      </c>
      <c r="F15" s="2">
        <v>169</v>
      </c>
      <c r="G15" s="2">
        <v>324</v>
      </c>
    </row>
    <row r="16" spans="1:9" ht="16.5" x14ac:dyDescent="0.25">
      <c r="A16" s="2" t="s">
        <v>6</v>
      </c>
      <c r="B16" s="2">
        <v>137</v>
      </c>
      <c r="C16" s="2">
        <v>54</v>
      </c>
      <c r="D16" s="2">
        <v>83</v>
      </c>
      <c r="E16" s="2">
        <v>1693</v>
      </c>
      <c r="F16" s="2">
        <v>710</v>
      </c>
      <c r="G16" s="2">
        <v>983</v>
      </c>
    </row>
    <row r="17" spans="1:9" ht="16.5" x14ac:dyDescent="0.25">
      <c r="A17" s="2" t="s">
        <v>5</v>
      </c>
      <c r="B17" s="2">
        <v>379</v>
      </c>
      <c r="C17" s="2">
        <v>174</v>
      </c>
      <c r="D17" s="2">
        <v>205</v>
      </c>
      <c r="E17" s="2">
        <v>3892</v>
      </c>
      <c r="F17" s="2">
        <v>1779</v>
      </c>
      <c r="G17" s="2">
        <v>2113</v>
      </c>
    </row>
    <row r="18" spans="1:9" ht="16.5" x14ac:dyDescent="0.25">
      <c r="A18" s="2" t="s">
        <v>4</v>
      </c>
      <c r="B18" s="2">
        <v>316</v>
      </c>
      <c r="C18" s="2">
        <v>175</v>
      </c>
      <c r="D18" s="2">
        <v>141</v>
      </c>
      <c r="E18" s="2">
        <v>1965</v>
      </c>
      <c r="F18" s="2">
        <v>1044</v>
      </c>
      <c r="G18" s="2">
        <v>921</v>
      </c>
    </row>
    <row r="19" spans="1:9" ht="16.5" x14ac:dyDescent="0.25">
      <c r="A19" s="2" t="s">
        <v>3</v>
      </c>
      <c r="B19" s="2">
        <v>265</v>
      </c>
      <c r="C19" s="2">
        <v>148</v>
      </c>
      <c r="D19" s="2">
        <v>117</v>
      </c>
      <c r="E19" s="2">
        <v>1954</v>
      </c>
      <c r="F19" s="2">
        <v>1292</v>
      </c>
      <c r="G19" s="2">
        <v>662</v>
      </c>
    </row>
    <row r="20" spans="1:9" ht="16.5" x14ac:dyDescent="0.25">
      <c r="A20" s="2" t="s">
        <v>2</v>
      </c>
      <c r="B20" s="2">
        <v>1012</v>
      </c>
      <c r="C20" s="2">
        <v>635</v>
      </c>
      <c r="D20" s="2">
        <v>377</v>
      </c>
      <c r="E20" s="2">
        <v>7613</v>
      </c>
      <c r="F20" s="2">
        <v>5825</v>
      </c>
      <c r="G20" s="2">
        <v>1788</v>
      </c>
    </row>
    <row r="21" spans="1:9" ht="16.5" x14ac:dyDescent="0.25">
      <c r="A21" s="2" t="s">
        <v>1</v>
      </c>
      <c r="B21" s="2">
        <v>1557</v>
      </c>
      <c r="C21" s="2">
        <v>816</v>
      </c>
      <c r="D21" s="2">
        <v>741</v>
      </c>
      <c r="E21" s="2">
        <v>11190</v>
      </c>
      <c r="F21" s="2">
        <v>6651</v>
      </c>
      <c r="G21" s="2">
        <v>4539</v>
      </c>
    </row>
    <row r="22" spans="1:9" ht="16.5" x14ac:dyDescent="0.25">
      <c r="A22" s="2" t="s">
        <v>0</v>
      </c>
      <c r="B22" s="2">
        <v>382</v>
      </c>
      <c r="C22" s="2">
        <v>191</v>
      </c>
      <c r="D22" s="2">
        <v>191</v>
      </c>
      <c r="E22" s="2">
        <v>2828</v>
      </c>
      <c r="F22" s="2">
        <v>1360</v>
      </c>
      <c r="G22" s="2">
        <v>1468</v>
      </c>
    </row>
    <row r="23" spans="1:9" ht="72.95" customHeight="1" x14ac:dyDescent="0.25"/>
    <row r="24" spans="1:9" s="15" customFormat="1" ht="18" customHeight="1" x14ac:dyDescent="0.25">
      <c r="A24" s="23" t="s">
        <v>40</v>
      </c>
      <c r="B24" s="21"/>
      <c r="C24" s="21"/>
      <c r="D24" s="21"/>
      <c r="E24" s="21"/>
      <c r="F24" s="21"/>
      <c r="G24" s="21"/>
      <c r="H24" s="21"/>
      <c r="I24" s="21"/>
    </row>
    <row r="25" spans="1:9" s="15" customFormat="1" ht="18" customHeight="1" x14ac:dyDescent="0.25">
      <c r="A25" s="23" t="s">
        <v>39</v>
      </c>
      <c r="B25" s="21"/>
      <c r="C25" s="21"/>
      <c r="D25" s="21"/>
      <c r="E25" s="21"/>
      <c r="F25" s="21"/>
      <c r="G25" s="21"/>
      <c r="H25" s="21"/>
      <c r="I25" s="21"/>
    </row>
    <row r="26" spans="1:9" s="15" customFormat="1" ht="12.2" customHeight="1" x14ac:dyDescent="0.25"/>
    <row r="27" spans="1:9" s="15" customFormat="1" ht="15.4" customHeight="1" x14ac:dyDescent="0.25"/>
    <row r="28" spans="1:9" s="15" customFormat="1" ht="18" customHeight="1" x14ac:dyDescent="0.25">
      <c r="A28" s="24" t="s">
        <v>16</v>
      </c>
      <c r="B28" s="21"/>
      <c r="C28" s="21"/>
      <c r="D28" s="21"/>
      <c r="E28" s="21"/>
      <c r="F28" s="21"/>
      <c r="G28" s="21"/>
      <c r="H28" s="21"/>
      <c r="I28" s="21"/>
    </row>
    <row r="29" spans="1:9" s="15" customFormat="1" ht="8.4499999999999993" customHeight="1" x14ac:dyDescent="0.25"/>
    <row r="30" spans="1:9" s="15" customFormat="1" x14ac:dyDescent="0.25">
      <c r="A30" s="16" t="s">
        <v>15</v>
      </c>
      <c r="B30" s="18" t="s">
        <v>14</v>
      </c>
      <c r="C30" s="19"/>
      <c r="D30" s="20"/>
      <c r="E30" s="18" t="s">
        <v>13</v>
      </c>
      <c r="F30" s="19"/>
      <c r="G30" s="20"/>
    </row>
    <row r="31" spans="1:9" s="15" customFormat="1" x14ac:dyDescent="0.25">
      <c r="A31" s="17"/>
      <c r="B31" s="5" t="s">
        <v>12</v>
      </c>
      <c r="C31" s="5" t="s">
        <v>11</v>
      </c>
      <c r="D31" s="5" t="s">
        <v>10</v>
      </c>
      <c r="E31" s="5" t="s">
        <v>12</v>
      </c>
      <c r="F31" s="5" t="s">
        <v>11</v>
      </c>
      <c r="G31" s="5" t="s">
        <v>10</v>
      </c>
    </row>
    <row r="32" spans="1:9" s="15" customFormat="1" ht="16.5" x14ac:dyDescent="0.25">
      <c r="A32" s="4" t="s">
        <v>9</v>
      </c>
      <c r="B32" s="4" t="s">
        <v>9</v>
      </c>
      <c r="C32" s="4" t="s">
        <v>9</v>
      </c>
      <c r="D32" s="4" t="s">
        <v>9</v>
      </c>
      <c r="E32" s="4" t="s">
        <v>9</v>
      </c>
      <c r="F32" s="4" t="s">
        <v>9</v>
      </c>
      <c r="G32" s="4" t="s">
        <v>9</v>
      </c>
    </row>
    <row r="33" spans="1:7" s="15" customFormat="1" ht="16.5" x14ac:dyDescent="0.25">
      <c r="A33" s="3" t="s">
        <v>8</v>
      </c>
      <c r="B33" s="3">
        <v>639</v>
      </c>
      <c r="C33" s="3">
        <v>358</v>
      </c>
      <c r="D33" s="3">
        <v>281</v>
      </c>
      <c r="E33" s="3">
        <v>6600</v>
      </c>
      <c r="F33" s="3">
        <v>4239</v>
      </c>
      <c r="G33" s="3">
        <v>2361</v>
      </c>
    </row>
    <row r="34" spans="1:7" s="15" customFormat="1" ht="16.5" x14ac:dyDescent="0.25">
      <c r="A34" s="2" t="s">
        <v>7</v>
      </c>
      <c r="B34" s="2">
        <v>9</v>
      </c>
      <c r="C34" s="2">
        <v>4</v>
      </c>
      <c r="D34" s="2">
        <v>5</v>
      </c>
      <c r="E34" s="2">
        <v>188</v>
      </c>
      <c r="F34" s="2">
        <v>52</v>
      </c>
      <c r="G34" s="2">
        <v>136</v>
      </c>
    </row>
    <row r="35" spans="1:7" s="15" customFormat="1" ht="16.5" x14ac:dyDescent="0.25">
      <c r="A35" s="2" t="s">
        <v>6</v>
      </c>
      <c r="B35" s="2">
        <v>33</v>
      </c>
      <c r="C35" s="2">
        <v>17</v>
      </c>
      <c r="D35" s="2">
        <v>16</v>
      </c>
      <c r="E35" s="2">
        <v>368</v>
      </c>
      <c r="F35" s="2">
        <v>196</v>
      </c>
      <c r="G35" s="2">
        <v>172</v>
      </c>
    </row>
    <row r="36" spans="1:7" s="15" customFormat="1" ht="16.5" x14ac:dyDescent="0.25">
      <c r="A36" s="2" t="s">
        <v>5</v>
      </c>
      <c r="B36" s="2">
        <v>65</v>
      </c>
      <c r="C36" s="2">
        <v>36</v>
      </c>
      <c r="D36" s="2">
        <v>29</v>
      </c>
      <c r="E36" s="2">
        <v>743</v>
      </c>
      <c r="F36" s="2">
        <v>412</v>
      </c>
      <c r="G36" s="2">
        <v>331</v>
      </c>
    </row>
    <row r="37" spans="1:7" s="15" customFormat="1" ht="16.5" x14ac:dyDescent="0.25">
      <c r="A37" s="2" t="s">
        <v>4</v>
      </c>
      <c r="B37" s="2">
        <v>63</v>
      </c>
      <c r="C37" s="2">
        <v>30</v>
      </c>
      <c r="D37" s="2">
        <v>33</v>
      </c>
      <c r="E37" s="2">
        <v>462</v>
      </c>
      <c r="F37" s="2">
        <v>251</v>
      </c>
      <c r="G37" s="2">
        <v>211</v>
      </c>
    </row>
    <row r="38" spans="1:7" s="15" customFormat="1" ht="16.5" x14ac:dyDescent="0.25">
      <c r="A38" s="2" t="s">
        <v>3</v>
      </c>
      <c r="B38" s="2">
        <v>44</v>
      </c>
      <c r="C38" s="2">
        <v>23</v>
      </c>
      <c r="D38" s="2">
        <v>21</v>
      </c>
      <c r="E38" s="2">
        <v>434</v>
      </c>
      <c r="F38" s="2">
        <v>252</v>
      </c>
      <c r="G38" s="2">
        <v>182</v>
      </c>
    </row>
    <row r="39" spans="1:7" s="15" customFormat="1" ht="16.5" x14ac:dyDescent="0.25">
      <c r="A39" s="2" t="s">
        <v>2</v>
      </c>
      <c r="B39" s="2">
        <v>156</v>
      </c>
      <c r="C39" s="2">
        <v>114</v>
      </c>
      <c r="D39" s="2">
        <v>42</v>
      </c>
      <c r="E39" s="2">
        <v>1728</v>
      </c>
      <c r="F39" s="2">
        <v>1475</v>
      </c>
      <c r="G39" s="2">
        <v>253</v>
      </c>
    </row>
    <row r="40" spans="1:7" s="15" customFormat="1" ht="16.5" x14ac:dyDescent="0.25">
      <c r="A40" s="2" t="s">
        <v>1</v>
      </c>
      <c r="B40" s="2">
        <v>201</v>
      </c>
      <c r="C40" s="2">
        <v>107</v>
      </c>
      <c r="D40" s="2">
        <v>94</v>
      </c>
      <c r="E40" s="2">
        <v>1890</v>
      </c>
      <c r="F40" s="2">
        <v>1228</v>
      </c>
      <c r="G40" s="2">
        <v>662</v>
      </c>
    </row>
    <row r="41" spans="1:7" s="15" customFormat="1" ht="16.5" x14ac:dyDescent="0.25">
      <c r="A41" s="2" t="s">
        <v>0</v>
      </c>
      <c r="B41" s="2">
        <v>68</v>
      </c>
      <c r="C41" s="2">
        <v>27</v>
      </c>
      <c r="D41" s="2">
        <v>41</v>
      </c>
      <c r="E41" s="2">
        <v>787</v>
      </c>
      <c r="F41" s="2">
        <v>373</v>
      </c>
      <c r="G41" s="2">
        <v>414</v>
      </c>
    </row>
  </sheetData>
  <mergeCells count="14">
    <mergeCell ref="A1:I1"/>
    <mergeCell ref="A3:I3"/>
    <mergeCell ref="A5:I5"/>
    <mergeCell ref="A6:I6"/>
    <mergeCell ref="A9:I9"/>
    <mergeCell ref="A28:I28"/>
    <mergeCell ref="A30:A31"/>
    <mergeCell ref="B30:D30"/>
    <mergeCell ref="E30:G30"/>
    <mergeCell ref="A11:A12"/>
    <mergeCell ref="B11:D11"/>
    <mergeCell ref="E11:G11"/>
    <mergeCell ref="A24:I24"/>
    <mergeCell ref="A25:I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06E5-B3D7-4166-9D5B-1FEC347F1F7D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22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691</v>
      </c>
      <c r="C14" s="3">
        <v>397</v>
      </c>
      <c r="D14" s="3">
        <v>294</v>
      </c>
      <c r="E14" s="3">
        <v>2568</v>
      </c>
      <c r="F14" s="3">
        <v>1581</v>
      </c>
      <c r="G14" s="3">
        <v>987</v>
      </c>
    </row>
    <row r="15" spans="1:9" ht="16.5" x14ac:dyDescent="0.25">
      <c r="A15" s="2" t="s">
        <v>7</v>
      </c>
      <c r="B15" s="2">
        <v>5</v>
      </c>
      <c r="C15" s="2">
        <v>2</v>
      </c>
      <c r="D15" s="2">
        <v>3</v>
      </c>
      <c r="E15" s="2">
        <v>52</v>
      </c>
      <c r="F15" s="2">
        <v>11</v>
      </c>
      <c r="G15" s="2">
        <v>41</v>
      </c>
    </row>
    <row r="16" spans="1:9" ht="16.5" x14ac:dyDescent="0.25">
      <c r="A16" s="2" t="s">
        <v>6</v>
      </c>
      <c r="B16" s="2">
        <v>29</v>
      </c>
      <c r="C16" s="2">
        <v>11</v>
      </c>
      <c r="D16" s="2">
        <v>18</v>
      </c>
      <c r="E16" s="2">
        <v>196</v>
      </c>
      <c r="F16" s="2">
        <v>96</v>
      </c>
      <c r="G16" s="2">
        <v>100</v>
      </c>
    </row>
    <row r="17" spans="1:7" ht="16.5" x14ac:dyDescent="0.25">
      <c r="A17" s="2" t="s">
        <v>5</v>
      </c>
      <c r="B17" s="2">
        <v>81</v>
      </c>
      <c r="C17" s="2">
        <v>32</v>
      </c>
      <c r="D17" s="2">
        <v>49</v>
      </c>
      <c r="E17" s="2">
        <v>431</v>
      </c>
      <c r="F17" s="2">
        <v>189</v>
      </c>
      <c r="G17" s="2">
        <v>242</v>
      </c>
    </row>
    <row r="18" spans="1:7" ht="16.5" x14ac:dyDescent="0.25">
      <c r="A18" s="2" t="s">
        <v>4</v>
      </c>
      <c r="B18" s="2">
        <v>58</v>
      </c>
      <c r="C18" s="2">
        <v>29</v>
      </c>
      <c r="D18" s="2">
        <v>29</v>
      </c>
      <c r="E18" s="2">
        <v>101</v>
      </c>
      <c r="F18" s="2">
        <v>45</v>
      </c>
      <c r="G18" s="2">
        <v>56</v>
      </c>
    </row>
    <row r="19" spans="1:7" ht="16.5" x14ac:dyDescent="0.25">
      <c r="A19" s="2" t="s">
        <v>3</v>
      </c>
      <c r="B19" s="2">
        <v>31</v>
      </c>
      <c r="C19" s="2">
        <v>19</v>
      </c>
      <c r="D19" s="2">
        <v>12</v>
      </c>
      <c r="E19" s="2">
        <v>57</v>
      </c>
      <c r="F19" s="2">
        <v>45</v>
      </c>
      <c r="G19" s="2">
        <v>12</v>
      </c>
    </row>
    <row r="20" spans="1:7" ht="16.5" x14ac:dyDescent="0.25">
      <c r="A20" s="2" t="s">
        <v>2</v>
      </c>
      <c r="B20" s="2">
        <v>151</v>
      </c>
      <c r="C20" s="2">
        <v>112</v>
      </c>
      <c r="D20" s="2">
        <v>39</v>
      </c>
      <c r="E20" s="2">
        <v>535</v>
      </c>
      <c r="F20" s="2">
        <v>448</v>
      </c>
      <c r="G20" s="2">
        <v>87</v>
      </c>
    </row>
    <row r="21" spans="1:7" ht="16.5" x14ac:dyDescent="0.25">
      <c r="A21" s="2" t="s">
        <v>1</v>
      </c>
      <c r="B21" s="2">
        <v>245</v>
      </c>
      <c r="C21" s="2">
        <v>145</v>
      </c>
      <c r="D21" s="2">
        <v>100</v>
      </c>
      <c r="E21" s="2">
        <v>869</v>
      </c>
      <c r="F21" s="2">
        <v>572</v>
      </c>
      <c r="G21" s="2">
        <v>297</v>
      </c>
    </row>
    <row r="22" spans="1:7" ht="16.5" x14ac:dyDescent="0.25">
      <c r="A22" s="2" t="s">
        <v>0</v>
      </c>
      <c r="B22" s="2">
        <v>91</v>
      </c>
      <c r="C22" s="2">
        <v>47</v>
      </c>
      <c r="D22" s="2">
        <v>44</v>
      </c>
      <c r="E22" s="2">
        <v>327</v>
      </c>
      <c r="F22" s="2">
        <v>175</v>
      </c>
      <c r="G22" s="2">
        <v>152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F15E-94AC-424B-B110-01B00ECF8740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18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374</v>
      </c>
      <c r="C14" s="3">
        <v>225</v>
      </c>
      <c r="D14" s="3">
        <v>149</v>
      </c>
      <c r="E14" s="3">
        <v>2029</v>
      </c>
      <c r="F14" s="3">
        <v>1250</v>
      </c>
      <c r="G14" s="3">
        <v>779</v>
      </c>
    </row>
    <row r="15" spans="1:9" ht="16.5" x14ac:dyDescent="0.25">
      <c r="A15" s="2" t="s">
        <v>7</v>
      </c>
      <c r="B15" s="2">
        <v>0</v>
      </c>
      <c r="C15" s="2">
        <v>0</v>
      </c>
      <c r="D15" s="2">
        <v>0</v>
      </c>
      <c r="E15" s="2">
        <v>25</v>
      </c>
      <c r="F15" s="2">
        <v>11</v>
      </c>
      <c r="G15" s="2">
        <v>14</v>
      </c>
    </row>
    <row r="16" spans="1:9" ht="16.5" x14ac:dyDescent="0.25">
      <c r="A16" s="2" t="s">
        <v>6</v>
      </c>
      <c r="B16" s="2">
        <v>7</v>
      </c>
      <c r="C16" s="2">
        <v>4</v>
      </c>
      <c r="D16" s="2">
        <v>3</v>
      </c>
      <c r="E16" s="2">
        <v>136</v>
      </c>
      <c r="F16" s="2">
        <v>54</v>
      </c>
      <c r="G16" s="2">
        <v>82</v>
      </c>
    </row>
    <row r="17" spans="1:7" ht="16.5" x14ac:dyDescent="0.25">
      <c r="A17" s="2" t="s">
        <v>5</v>
      </c>
      <c r="B17" s="2">
        <v>37</v>
      </c>
      <c r="C17" s="2">
        <v>21</v>
      </c>
      <c r="D17" s="2">
        <v>16</v>
      </c>
      <c r="E17" s="2">
        <v>351</v>
      </c>
      <c r="F17" s="2">
        <v>172</v>
      </c>
      <c r="G17" s="2">
        <v>179</v>
      </c>
    </row>
    <row r="18" spans="1:7" ht="16.5" x14ac:dyDescent="0.25">
      <c r="A18" s="2" t="s">
        <v>4</v>
      </c>
      <c r="B18" s="2">
        <v>39</v>
      </c>
      <c r="C18" s="2">
        <v>24</v>
      </c>
      <c r="D18" s="2">
        <v>15</v>
      </c>
      <c r="E18" s="2">
        <v>102</v>
      </c>
      <c r="F18" s="2">
        <v>57</v>
      </c>
      <c r="G18" s="2">
        <v>45</v>
      </c>
    </row>
    <row r="19" spans="1:7" ht="16.5" x14ac:dyDescent="0.25">
      <c r="A19" s="2" t="s">
        <v>3</v>
      </c>
      <c r="B19" s="2">
        <v>14</v>
      </c>
      <c r="C19" s="2">
        <v>6</v>
      </c>
      <c r="D19" s="2">
        <v>8</v>
      </c>
      <c r="E19" s="2">
        <v>45</v>
      </c>
      <c r="F19" s="2">
        <v>27</v>
      </c>
      <c r="G19" s="2">
        <v>18</v>
      </c>
    </row>
    <row r="20" spans="1:7" ht="16.5" x14ac:dyDescent="0.25">
      <c r="A20" s="2" t="s">
        <v>2</v>
      </c>
      <c r="B20" s="2">
        <v>101</v>
      </c>
      <c r="C20" s="2">
        <v>78</v>
      </c>
      <c r="D20" s="2">
        <v>23</v>
      </c>
      <c r="E20" s="2">
        <v>439</v>
      </c>
      <c r="F20" s="2">
        <v>375</v>
      </c>
      <c r="G20" s="2">
        <v>64</v>
      </c>
    </row>
    <row r="21" spans="1:7" ht="16.5" x14ac:dyDescent="0.25">
      <c r="A21" s="2" t="s">
        <v>1</v>
      </c>
      <c r="B21" s="2">
        <v>134</v>
      </c>
      <c r="C21" s="2">
        <v>69</v>
      </c>
      <c r="D21" s="2">
        <v>65</v>
      </c>
      <c r="E21" s="2">
        <v>640</v>
      </c>
      <c r="F21" s="2">
        <v>436</v>
      </c>
      <c r="G21" s="2">
        <v>204</v>
      </c>
    </row>
    <row r="22" spans="1:7" ht="16.5" x14ac:dyDescent="0.25">
      <c r="A22" s="2" t="s">
        <v>0</v>
      </c>
      <c r="B22" s="2">
        <v>42</v>
      </c>
      <c r="C22" s="2">
        <v>23</v>
      </c>
      <c r="D22" s="2">
        <v>19</v>
      </c>
      <c r="E22" s="2">
        <v>291</v>
      </c>
      <c r="F22" s="2">
        <v>118</v>
      </c>
      <c r="G22" s="2">
        <v>173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94F2-B465-4C18-A188-CA385C1AA5AE}">
  <sheetPr>
    <tabColor theme="4" tint="0.39997558519241921"/>
  </sheetPr>
  <dimension ref="A1:I23"/>
  <sheetViews>
    <sheetView showGridLines="0" workbookViewId="0">
      <selection activeCell="B8" sqref="B8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30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f>SUM(B15:B22)</f>
        <v>1985</v>
      </c>
      <c r="C14" s="3">
        <f t="shared" ref="C14:G14" si="0">SUM(C15:C22)</f>
        <v>1154</v>
      </c>
      <c r="D14" s="3">
        <f t="shared" si="0"/>
        <v>831</v>
      </c>
      <c r="E14" s="3">
        <f t="shared" si="0"/>
        <v>6958</v>
      </c>
      <c r="F14" s="3">
        <f t="shared" si="0"/>
        <v>4100</v>
      </c>
      <c r="G14" s="3">
        <f t="shared" si="0"/>
        <v>2858</v>
      </c>
    </row>
    <row r="15" spans="1:9" ht="16.5" x14ac:dyDescent="0.25">
      <c r="A15" s="2" t="s">
        <v>7</v>
      </c>
      <c r="B15" s="2">
        <v>17</v>
      </c>
      <c r="C15" s="2">
        <v>7</v>
      </c>
      <c r="D15" s="2">
        <v>10</v>
      </c>
      <c r="E15" s="2">
        <v>118</v>
      </c>
      <c r="F15" s="2">
        <v>35</v>
      </c>
      <c r="G15" s="2">
        <v>83</v>
      </c>
    </row>
    <row r="16" spans="1:9" ht="16.5" x14ac:dyDescent="0.25">
      <c r="A16" s="2" t="s">
        <v>6</v>
      </c>
      <c r="B16" s="2">
        <v>111</v>
      </c>
      <c r="C16" s="2">
        <v>47</v>
      </c>
      <c r="D16" s="2">
        <v>64</v>
      </c>
      <c r="E16" s="2">
        <v>518</v>
      </c>
      <c r="F16" s="2">
        <v>232</v>
      </c>
      <c r="G16" s="2">
        <v>286</v>
      </c>
    </row>
    <row r="17" spans="1:7" ht="16.5" x14ac:dyDescent="0.25">
      <c r="A17" s="2" t="s">
        <v>5</v>
      </c>
      <c r="B17" s="2">
        <v>297</v>
      </c>
      <c r="C17" s="2">
        <v>140</v>
      </c>
      <c r="D17" s="2">
        <v>157</v>
      </c>
      <c r="E17" s="2">
        <v>1213</v>
      </c>
      <c r="F17" s="2">
        <v>572</v>
      </c>
      <c r="G17" s="2">
        <v>641</v>
      </c>
    </row>
    <row r="18" spans="1:7" ht="16.5" x14ac:dyDescent="0.25">
      <c r="A18" s="2" t="s">
        <v>4</v>
      </c>
      <c r="B18" s="2">
        <v>180</v>
      </c>
      <c r="C18" s="2">
        <v>99</v>
      </c>
      <c r="D18" s="2">
        <v>81</v>
      </c>
      <c r="E18" s="2">
        <v>322</v>
      </c>
      <c r="F18" s="2">
        <v>151</v>
      </c>
      <c r="G18" s="2">
        <v>171</v>
      </c>
    </row>
    <row r="19" spans="1:7" ht="16.5" x14ac:dyDescent="0.25">
      <c r="A19" s="2" t="s">
        <v>3</v>
      </c>
      <c r="B19" s="2">
        <v>92</v>
      </c>
      <c r="C19" s="2">
        <v>64</v>
      </c>
      <c r="D19" s="2">
        <v>28</v>
      </c>
      <c r="E19" s="2">
        <v>167</v>
      </c>
      <c r="F19" s="2">
        <v>115</v>
      </c>
      <c r="G19" s="2">
        <v>52</v>
      </c>
    </row>
    <row r="20" spans="1:7" ht="16.5" x14ac:dyDescent="0.25">
      <c r="A20" s="2" t="s">
        <v>2</v>
      </c>
      <c r="B20" s="2">
        <v>437</v>
      </c>
      <c r="C20" s="2">
        <v>315</v>
      </c>
      <c r="D20" s="2">
        <v>122</v>
      </c>
      <c r="E20" s="2">
        <v>1445</v>
      </c>
      <c r="F20" s="2">
        <v>1151</v>
      </c>
      <c r="G20" s="2">
        <v>294</v>
      </c>
    </row>
    <row r="21" spans="1:7" ht="16.5" x14ac:dyDescent="0.25">
      <c r="A21" s="2" t="s">
        <v>1</v>
      </c>
      <c r="B21" s="2">
        <v>641</v>
      </c>
      <c r="C21" s="2">
        <v>382</v>
      </c>
      <c r="D21" s="2">
        <v>259</v>
      </c>
      <c r="E21" s="2">
        <v>2307</v>
      </c>
      <c r="F21" s="2">
        <v>1447</v>
      </c>
      <c r="G21" s="2">
        <v>860</v>
      </c>
    </row>
    <row r="22" spans="1:7" ht="16.5" x14ac:dyDescent="0.25">
      <c r="A22" s="2" t="s">
        <v>0</v>
      </c>
      <c r="B22" s="2">
        <v>210</v>
      </c>
      <c r="C22" s="2">
        <v>100</v>
      </c>
      <c r="D22" s="2">
        <v>110</v>
      </c>
      <c r="E22" s="2">
        <v>868</v>
      </c>
      <c r="F22" s="2">
        <v>397</v>
      </c>
      <c r="G22" s="2">
        <v>471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D514-EA8F-43B3-A8B9-7914B91292AA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24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166</v>
      </c>
      <c r="C14" s="3">
        <v>91</v>
      </c>
      <c r="D14" s="3">
        <v>75</v>
      </c>
      <c r="E14" s="3">
        <v>847</v>
      </c>
      <c r="F14" s="3">
        <v>627</v>
      </c>
      <c r="G14" s="3">
        <v>220</v>
      </c>
    </row>
    <row r="15" spans="1:9" ht="16.5" x14ac:dyDescent="0.25">
      <c r="A15" s="2" t="s">
        <v>7</v>
      </c>
      <c r="B15" s="2">
        <v>5</v>
      </c>
      <c r="C15" s="2">
        <v>2</v>
      </c>
      <c r="D15" s="2">
        <v>3</v>
      </c>
      <c r="E15" s="2">
        <v>48</v>
      </c>
      <c r="F15" s="2">
        <v>19</v>
      </c>
      <c r="G15" s="2">
        <v>29</v>
      </c>
    </row>
    <row r="16" spans="1:9" ht="16.5" x14ac:dyDescent="0.25">
      <c r="A16" s="2" t="s">
        <v>6</v>
      </c>
      <c r="B16" s="2">
        <v>3</v>
      </c>
      <c r="C16" s="2">
        <v>2</v>
      </c>
      <c r="D16" s="2">
        <v>1</v>
      </c>
      <c r="E16" s="2">
        <v>42</v>
      </c>
      <c r="F16" s="2">
        <v>21</v>
      </c>
      <c r="G16" s="2">
        <v>21</v>
      </c>
    </row>
    <row r="17" spans="1:7" ht="16.5" x14ac:dyDescent="0.25">
      <c r="A17" s="2" t="s">
        <v>5</v>
      </c>
      <c r="B17" s="2">
        <v>7</v>
      </c>
      <c r="C17" s="2">
        <v>3</v>
      </c>
      <c r="D17" s="2">
        <v>4</v>
      </c>
      <c r="E17" s="2">
        <v>64</v>
      </c>
      <c r="F17" s="2">
        <v>28</v>
      </c>
      <c r="G17" s="2">
        <v>36</v>
      </c>
    </row>
    <row r="18" spans="1:7" ht="16.5" x14ac:dyDescent="0.25">
      <c r="A18" s="2" t="s">
        <v>4</v>
      </c>
      <c r="B18" s="2">
        <v>9</v>
      </c>
      <c r="C18" s="2">
        <v>5</v>
      </c>
      <c r="D18" s="2">
        <v>4</v>
      </c>
      <c r="E18" s="2">
        <v>20</v>
      </c>
      <c r="F18" s="2">
        <v>13</v>
      </c>
      <c r="G18" s="2">
        <v>7</v>
      </c>
    </row>
    <row r="19" spans="1:7" ht="16.5" x14ac:dyDescent="0.25">
      <c r="A19" s="2" t="s">
        <v>3</v>
      </c>
      <c r="B19" s="2">
        <v>9</v>
      </c>
      <c r="C19" s="2">
        <v>7</v>
      </c>
      <c r="D19" s="2">
        <v>2</v>
      </c>
      <c r="E19" s="2">
        <v>20</v>
      </c>
      <c r="F19" s="2">
        <v>17</v>
      </c>
      <c r="G19" s="2">
        <v>3</v>
      </c>
    </row>
    <row r="20" spans="1:7" ht="16.5" x14ac:dyDescent="0.25">
      <c r="A20" s="2" t="s">
        <v>2</v>
      </c>
      <c r="B20" s="2">
        <v>37</v>
      </c>
      <c r="C20" s="2">
        <v>21</v>
      </c>
      <c r="D20" s="2">
        <v>16</v>
      </c>
      <c r="E20" s="2">
        <v>269</v>
      </c>
      <c r="F20" s="2">
        <v>245</v>
      </c>
      <c r="G20" s="2">
        <v>24</v>
      </c>
    </row>
    <row r="21" spans="1:7" ht="16.5" x14ac:dyDescent="0.25">
      <c r="A21" s="2" t="s">
        <v>1</v>
      </c>
      <c r="B21" s="2">
        <v>80</v>
      </c>
      <c r="C21" s="2">
        <v>42</v>
      </c>
      <c r="D21" s="2">
        <v>38</v>
      </c>
      <c r="E21" s="2">
        <v>311</v>
      </c>
      <c r="F21" s="2">
        <v>238</v>
      </c>
      <c r="G21" s="2">
        <v>73</v>
      </c>
    </row>
    <row r="22" spans="1:7" ht="16.5" x14ac:dyDescent="0.25">
      <c r="A22" s="2" t="s">
        <v>0</v>
      </c>
      <c r="B22" s="2">
        <v>16</v>
      </c>
      <c r="C22" s="2">
        <v>9</v>
      </c>
      <c r="D22" s="2">
        <v>7</v>
      </c>
      <c r="E22" s="2">
        <v>73</v>
      </c>
      <c r="F22" s="2">
        <v>46</v>
      </c>
      <c r="G22" s="2">
        <v>27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B611-B931-4E59-8064-46ACEE34D2AD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23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231</v>
      </c>
      <c r="C14" s="3">
        <v>128</v>
      </c>
      <c r="D14" s="3">
        <v>103</v>
      </c>
      <c r="E14" s="3">
        <v>1416</v>
      </c>
      <c r="F14" s="3">
        <v>931</v>
      </c>
      <c r="G14" s="3">
        <v>485</v>
      </c>
    </row>
    <row r="15" spans="1:9" ht="16.5" x14ac:dyDescent="0.25">
      <c r="A15" s="2" t="s">
        <v>7</v>
      </c>
      <c r="B15" s="2">
        <v>0</v>
      </c>
      <c r="C15" s="2">
        <v>0</v>
      </c>
      <c r="D15" s="2">
        <v>0</v>
      </c>
      <c r="E15" s="2">
        <v>51</v>
      </c>
      <c r="F15" s="2">
        <v>10</v>
      </c>
      <c r="G15" s="2">
        <v>41</v>
      </c>
    </row>
    <row r="16" spans="1:9" ht="16.5" x14ac:dyDescent="0.25">
      <c r="A16" s="2" t="s">
        <v>6</v>
      </c>
      <c r="B16" s="2">
        <v>4</v>
      </c>
      <c r="C16" s="2">
        <v>0</v>
      </c>
      <c r="D16" s="2">
        <v>4</v>
      </c>
      <c r="E16" s="2">
        <v>92</v>
      </c>
      <c r="F16" s="2">
        <v>48</v>
      </c>
      <c r="G16" s="2">
        <v>44</v>
      </c>
    </row>
    <row r="17" spans="1:7" ht="16.5" x14ac:dyDescent="0.25">
      <c r="A17" s="2" t="s">
        <v>5</v>
      </c>
      <c r="B17" s="2">
        <v>10</v>
      </c>
      <c r="C17" s="2">
        <v>6</v>
      </c>
      <c r="D17" s="2">
        <v>4</v>
      </c>
      <c r="E17" s="2">
        <v>119</v>
      </c>
      <c r="F17" s="2">
        <v>45</v>
      </c>
      <c r="G17" s="2">
        <v>74</v>
      </c>
    </row>
    <row r="18" spans="1:7" ht="16.5" x14ac:dyDescent="0.25">
      <c r="A18" s="2" t="s">
        <v>4</v>
      </c>
      <c r="B18" s="2">
        <v>6</v>
      </c>
      <c r="C18" s="2">
        <v>3</v>
      </c>
      <c r="D18" s="2">
        <v>3</v>
      </c>
      <c r="E18" s="2">
        <v>26</v>
      </c>
      <c r="F18" s="2">
        <v>17</v>
      </c>
      <c r="G18" s="2">
        <v>9</v>
      </c>
    </row>
    <row r="19" spans="1:7" ht="16.5" x14ac:dyDescent="0.25">
      <c r="A19" s="2" t="s">
        <v>3</v>
      </c>
      <c r="B19" s="2">
        <v>13</v>
      </c>
      <c r="C19" s="2">
        <v>10</v>
      </c>
      <c r="D19" s="2">
        <v>3</v>
      </c>
      <c r="E19" s="2">
        <v>38</v>
      </c>
      <c r="F19" s="2">
        <v>31</v>
      </c>
      <c r="G19" s="2">
        <v>7</v>
      </c>
    </row>
    <row r="20" spans="1:7" ht="16.5" x14ac:dyDescent="0.25">
      <c r="A20" s="2" t="s">
        <v>2</v>
      </c>
      <c r="B20" s="2">
        <v>66</v>
      </c>
      <c r="C20" s="2">
        <v>34</v>
      </c>
      <c r="D20" s="2">
        <v>32</v>
      </c>
      <c r="E20" s="2">
        <v>446</v>
      </c>
      <c r="F20" s="2">
        <v>365</v>
      </c>
      <c r="G20" s="2">
        <v>81</v>
      </c>
    </row>
    <row r="21" spans="1:7" ht="16.5" x14ac:dyDescent="0.25">
      <c r="A21" s="2" t="s">
        <v>1</v>
      </c>
      <c r="B21" s="2">
        <v>110</v>
      </c>
      <c r="C21" s="2">
        <v>62</v>
      </c>
      <c r="D21" s="2">
        <v>48</v>
      </c>
      <c r="E21" s="2">
        <v>522</v>
      </c>
      <c r="F21" s="2">
        <v>361</v>
      </c>
      <c r="G21" s="2">
        <v>161</v>
      </c>
    </row>
    <row r="22" spans="1:7" ht="16.5" x14ac:dyDescent="0.25">
      <c r="A22" s="2" t="s">
        <v>0</v>
      </c>
      <c r="B22" s="2">
        <v>22</v>
      </c>
      <c r="C22" s="2">
        <v>13</v>
      </c>
      <c r="D22" s="2">
        <v>9</v>
      </c>
      <c r="E22" s="2">
        <v>122</v>
      </c>
      <c r="F22" s="2">
        <v>54</v>
      </c>
      <c r="G22" s="2">
        <v>68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4860-8666-40E2-A13C-8888491F7E95}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I1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27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v>263</v>
      </c>
      <c r="C14" s="3">
        <v>161</v>
      </c>
      <c r="D14" s="3">
        <v>102</v>
      </c>
      <c r="E14" s="3">
        <v>1547</v>
      </c>
      <c r="F14" s="3">
        <v>1037</v>
      </c>
      <c r="G14" s="3">
        <v>510</v>
      </c>
    </row>
    <row r="15" spans="1:9" ht="16.5" x14ac:dyDescent="0.25">
      <c r="A15" s="2" t="s">
        <v>7</v>
      </c>
      <c r="B15" s="2">
        <v>0</v>
      </c>
      <c r="C15" s="2">
        <v>0</v>
      </c>
      <c r="D15" s="2">
        <v>0</v>
      </c>
      <c r="E15" s="2">
        <v>35</v>
      </c>
      <c r="F15" s="2">
        <v>15</v>
      </c>
      <c r="G15" s="2">
        <v>20</v>
      </c>
    </row>
    <row r="16" spans="1:9" ht="16.5" x14ac:dyDescent="0.25">
      <c r="A16" s="2" t="s">
        <v>6</v>
      </c>
      <c r="B16" s="2">
        <v>2</v>
      </c>
      <c r="C16" s="2">
        <v>0</v>
      </c>
      <c r="D16" s="2">
        <v>2</v>
      </c>
      <c r="E16" s="2">
        <v>100</v>
      </c>
      <c r="F16" s="2">
        <v>41</v>
      </c>
      <c r="G16" s="2">
        <v>59</v>
      </c>
    </row>
    <row r="17" spans="1:7" ht="16.5" x14ac:dyDescent="0.25">
      <c r="A17" s="2" t="s">
        <v>5</v>
      </c>
      <c r="B17" s="2">
        <v>9</v>
      </c>
      <c r="C17" s="2">
        <v>4</v>
      </c>
      <c r="D17" s="2">
        <v>5</v>
      </c>
      <c r="E17" s="2">
        <v>180</v>
      </c>
      <c r="F17" s="2">
        <v>94</v>
      </c>
      <c r="G17" s="2">
        <v>86</v>
      </c>
    </row>
    <row r="18" spans="1:7" ht="16.5" x14ac:dyDescent="0.25">
      <c r="A18" s="2" t="s">
        <v>4</v>
      </c>
      <c r="B18" s="2">
        <v>6</v>
      </c>
      <c r="C18" s="2">
        <v>3</v>
      </c>
      <c r="D18" s="2">
        <v>3</v>
      </c>
      <c r="E18" s="2">
        <v>56</v>
      </c>
      <c r="F18" s="2">
        <v>33</v>
      </c>
      <c r="G18" s="2">
        <v>23</v>
      </c>
    </row>
    <row r="19" spans="1:7" ht="16.5" x14ac:dyDescent="0.25">
      <c r="A19" s="2" t="s">
        <v>3</v>
      </c>
      <c r="B19" s="2">
        <v>11</v>
      </c>
      <c r="C19" s="2">
        <v>5</v>
      </c>
      <c r="D19" s="2">
        <v>6</v>
      </c>
      <c r="E19" s="2">
        <v>59</v>
      </c>
      <c r="F19" s="2">
        <v>45</v>
      </c>
      <c r="G19" s="2">
        <v>14</v>
      </c>
    </row>
    <row r="20" spans="1:7" ht="16.5" x14ac:dyDescent="0.25">
      <c r="A20" s="2" t="s">
        <v>2</v>
      </c>
      <c r="B20" s="2">
        <v>75</v>
      </c>
      <c r="C20" s="2">
        <v>51</v>
      </c>
      <c r="D20" s="2">
        <v>24</v>
      </c>
      <c r="E20" s="2">
        <v>438</v>
      </c>
      <c r="F20" s="2">
        <v>379</v>
      </c>
      <c r="G20" s="2">
        <v>59</v>
      </c>
    </row>
    <row r="21" spans="1:7" ht="16.5" x14ac:dyDescent="0.25">
      <c r="A21" s="2" t="s">
        <v>1</v>
      </c>
      <c r="B21" s="2">
        <v>139</v>
      </c>
      <c r="C21" s="2">
        <v>83</v>
      </c>
      <c r="D21" s="2">
        <v>56</v>
      </c>
      <c r="E21" s="2">
        <v>545</v>
      </c>
      <c r="F21" s="2">
        <v>366</v>
      </c>
      <c r="G21" s="2">
        <v>179</v>
      </c>
    </row>
    <row r="22" spans="1:7" ht="16.5" x14ac:dyDescent="0.25">
      <c r="A22" s="2" t="s">
        <v>0</v>
      </c>
      <c r="B22" s="2">
        <v>21</v>
      </c>
      <c r="C22" s="2">
        <v>15</v>
      </c>
      <c r="D22" s="2">
        <v>6</v>
      </c>
      <c r="E22" s="2">
        <v>134</v>
      </c>
      <c r="F22" s="2">
        <v>64</v>
      </c>
      <c r="G22" s="2">
        <v>70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D8A82-7A63-4D6C-883F-48CEE6B35FAB}">
  <sheetPr>
    <tabColor theme="4" tint="0.39997558519241921"/>
  </sheetPr>
  <dimension ref="A1:I23"/>
  <sheetViews>
    <sheetView showGridLines="0" workbookViewId="0">
      <selection activeCell="A9" sqref="A9:I9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32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f>SUM(B15:B22)</f>
        <v>573</v>
      </c>
      <c r="C14" s="3">
        <f t="shared" ref="C14:G14" si="0">SUM(C15:C22)</f>
        <v>331</v>
      </c>
      <c r="D14" s="3">
        <f t="shared" si="0"/>
        <v>242</v>
      </c>
      <c r="E14" s="3">
        <f t="shared" si="0"/>
        <v>3434</v>
      </c>
      <c r="F14" s="3">
        <f t="shared" si="0"/>
        <v>2284</v>
      </c>
      <c r="G14" s="3">
        <f t="shared" si="0"/>
        <v>1150</v>
      </c>
    </row>
    <row r="15" spans="1:9" ht="16.5" x14ac:dyDescent="0.25">
      <c r="A15" s="2" t="s">
        <v>7</v>
      </c>
      <c r="B15" s="2">
        <v>0</v>
      </c>
      <c r="C15" s="2">
        <v>0</v>
      </c>
      <c r="D15" s="2">
        <v>0</v>
      </c>
      <c r="E15" s="2">
        <v>105</v>
      </c>
      <c r="F15" s="2">
        <v>34</v>
      </c>
      <c r="G15" s="2">
        <v>71</v>
      </c>
    </row>
    <row r="16" spans="1:9" ht="16.5" x14ac:dyDescent="0.25">
      <c r="A16" s="2" t="s">
        <v>6</v>
      </c>
      <c r="B16" s="2">
        <v>6</v>
      </c>
      <c r="C16" s="2">
        <v>0</v>
      </c>
      <c r="D16" s="2">
        <v>6</v>
      </c>
      <c r="E16" s="2">
        <v>205</v>
      </c>
      <c r="F16" s="2">
        <v>93</v>
      </c>
      <c r="G16" s="2">
        <v>112</v>
      </c>
    </row>
    <row r="17" spans="1:7" ht="16.5" x14ac:dyDescent="0.25">
      <c r="A17" s="2" t="s">
        <v>5</v>
      </c>
      <c r="B17" s="2">
        <v>20</v>
      </c>
      <c r="C17" s="2">
        <v>10</v>
      </c>
      <c r="D17" s="2">
        <v>10</v>
      </c>
      <c r="E17" s="2">
        <v>321</v>
      </c>
      <c r="F17" s="2">
        <v>145</v>
      </c>
      <c r="G17" s="2">
        <v>176</v>
      </c>
    </row>
    <row r="18" spans="1:7" ht="16.5" x14ac:dyDescent="0.25">
      <c r="A18" s="2" t="s">
        <v>4</v>
      </c>
      <c r="B18" s="2">
        <v>15</v>
      </c>
      <c r="C18" s="2">
        <v>7</v>
      </c>
      <c r="D18" s="2">
        <v>8</v>
      </c>
      <c r="E18" s="2">
        <v>92</v>
      </c>
      <c r="F18" s="2">
        <v>53</v>
      </c>
      <c r="G18" s="2">
        <v>39</v>
      </c>
    </row>
    <row r="19" spans="1:7" ht="16.5" x14ac:dyDescent="0.25">
      <c r="A19" s="2" t="s">
        <v>3</v>
      </c>
      <c r="B19" s="2">
        <v>27</v>
      </c>
      <c r="C19" s="2">
        <v>17</v>
      </c>
      <c r="D19" s="2">
        <v>10</v>
      </c>
      <c r="E19" s="2">
        <v>112</v>
      </c>
      <c r="F19" s="2">
        <v>87</v>
      </c>
      <c r="G19" s="2">
        <v>25</v>
      </c>
    </row>
    <row r="20" spans="1:7" ht="16.5" x14ac:dyDescent="0.25">
      <c r="A20" s="2" t="s">
        <v>2</v>
      </c>
      <c r="B20" s="2">
        <v>167</v>
      </c>
      <c r="C20" s="2">
        <v>97</v>
      </c>
      <c r="D20" s="2">
        <v>70</v>
      </c>
      <c r="E20" s="2">
        <v>1014</v>
      </c>
      <c r="F20" s="2">
        <v>844</v>
      </c>
      <c r="G20" s="2">
        <v>170</v>
      </c>
    </row>
    <row r="21" spans="1:7" ht="16.5" x14ac:dyDescent="0.25">
      <c r="A21" s="2" t="s">
        <v>1</v>
      </c>
      <c r="B21" s="2">
        <v>290</v>
      </c>
      <c r="C21" s="2">
        <v>169</v>
      </c>
      <c r="D21" s="2">
        <v>121</v>
      </c>
      <c r="E21" s="2">
        <v>1286</v>
      </c>
      <c r="F21" s="2">
        <v>885</v>
      </c>
      <c r="G21" s="2">
        <v>401</v>
      </c>
    </row>
    <row r="22" spans="1:7" ht="16.5" x14ac:dyDescent="0.25">
      <c r="A22" s="2" t="s">
        <v>0</v>
      </c>
      <c r="B22" s="2">
        <v>48</v>
      </c>
      <c r="C22" s="2">
        <v>31</v>
      </c>
      <c r="D22" s="2">
        <v>17</v>
      </c>
      <c r="E22" s="2">
        <v>299</v>
      </c>
      <c r="F22" s="2">
        <v>143</v>
      </c>
      <c r="G22" s="2">
        <v>156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8818-6940-4319-92E3-A4A8CE1D0615}">
  <sheetPr>
    <tabColor theme="5" tint="0.39997558519241921"/>
  </sheetPr>
  <dimension ref="A1:I23"/>
  <sheetViews>
    <sheetView showGridLines="0" workbookViewId="0">
      <selection activeCell="A9" sqref="A9:I9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23.65" customHeight="1" x14ac:dyDescent="0.25"/>
    <row r="3" spans="1:9" ht="46.5" customHeight="1" x14ac:dyDescent="0.25">
      <c r="A3" s="22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5.0999999999999996" customHeight="1" x14ac:dyDescent="0.25"/>
    <row r="5" spans="1:9" ht="18" customHeight="1" x14ac:dyDescent="0.25">
      <c r="A5" s="23" t="s">
        <v>31</v>
      </c>
      <c r="B5" s="21"/>
      <c r="C5" s="21"/>
      <c r="D5" s="21"/>
      <c r="E5" s="21"/>
      <c r="F5" s="21"/>
      <c r="G5" s="21"/>
      <c r="H5" s="21"/>
      <c r="I5" s="21"/>
    </row>
    <row r="6" spans="1:9" ht="18" customHeight="1" x14ac:dyDescent="0.25">
      <c r="A6" s="23" t="s">
        <v>17</v>
      </c>
      <c r="B6" s="21"/>
      <c r="C6" s="21"/>
      <c r="D6" s="21"/>
      <c r="E6" s="21"/>
      <c r="F6" s="21"/>
      <c r="G6" s="21"/>
      <c r="H6" s="21"/>
      <c r="I6" s="21"/>
    </row>
    <row r="7" spans="1:9" ht="12.2" customHeight="1" x14ac:dyDescent="0.25"/>
    <row r="8" spans="1:9" ht="15.4" customHeight="1" x14ac:dyDescent="0.25"/>
    <row r="9" spans="1:9" ht="18" customHeight="1" x14ac:dyDescent="0.25">
      <c r="A9" s="24" t="s">
        <v>16</v>
      </c>
      <c r="B9" s="21"/>
      <c r="C9" s="21"/>
      <c r="D9" s="21"/>
      <c r="E9" s="21"/>
      <c r="F9" s="21"/>
      <c r="G9" s="21"/>
      <c r="H9" s="21"/>
      <c r="I9" s="21"/>
    </row>
    <row r="10" spans="1:9" ht="8.4499999999999993" customHeight="1" x14ac:dyDescent="0.25"/>
    <row r="11" spans="1:9" x14ac:dyDescent="0.25">
      <c r="A11" s="16" t="s">
        <v>15</v>
      </c>
      <c r="B11" s="18" t="s">
        <v>14</v>
      </c>
      <c r="C11" s="19"/>
      <c r="D11" s="20"/>
      <c r="E11" s="18" t="s">
        <v>13</v>
      </c>
      <c r="F11" s="19"/>
      <c r="G11" s="20"/>
    </row>
    <row r="12" spans="1:9" x14ac:dyDescent="0.25">
      <c r="A12" s="17"/>
      <c r="B12" s="5" t="s">
        <v>12</v>
      </c>
      <c r="C12" s="5" t="s">
        <v>11</v>
      </c>
      <c r="D12" s="5" t="s">
        <v>10</v>
      </c>
      <c r="E12" s="5" t="s">
        <v>12</v>
      </c>
      <c r="F12" s="5" t="s">
        <v>11</v>
      </c>
      <c r="G12" s="5" t="s">
        <v>10</v>
      </c>
    </row>
    <row r="13" spans="1:9" ht="16.5" x14ac:dyDescent="0.2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 x14ac:dyDescent="0.25">
      <c r="A14" s="3" t="s">
        <v>8</v>
      </c>
      <c r="B14" s="3">
        <f>SUM(B15:B22)</f>
        <v>2644</v>
      </c>
      <c r="C14" s="3">
        <f t="shared" ref="C14:G14" si="0">SUM(C15:C22)</f>
        <v>1533</v>
      </c>
      <c r="D14" s="3">
        <f t="shared" si="0"/>
        <v>1111</v>
      </c>
      <c r="E14" s="3">
        <f t="shared" si="0"/>
        <v>10927</v>
      </c>
      <c r="F14" s="3">
        <f t="shared" si="0"/>
        <v>6790</v>
      </c>
      <c r="G14" s="3">
        <f t="shared" si="0"/>
        <v>4137</v>
      </c>
    </row>
    <row r="15" spans="1:9" ht="16.5" x14ac:dyDescent="0.25">
      <c r="A15" s="2" t="s">
        <v>7</v>
      </c>
      <c r="B15" s="2">
        <v>22</v>
      </c>
      <c r="C15" s="2">
        <v>9</v>
      </c>
      <c r="D15" s="2">
        <v>13</v>
      </c>
      <c r="E15" s="2">
        <v>254</v>
      </c>
      <c r="F15" s="2">
        <v>79</v>
      </c>
      <c r="G15" s="2">
        <v>175</v>
      </c>
    </row>
    <row r="16" spans="1:9" ht="16.5" x14ac:dyDescent="0.25">
      <c r="A16" s="2" t="s">
        <v>6</v>
      </c>
      <c r="B16" s="2">
        <v>120</v>
      </c>
      <c r="C16" s="2">
        <v>49</v>
      </c>
      <c r="D16" s="2">
        <v>71</v>
      </c>
      <c r="E16" s="2">
        <v>756</v>
      </c>
      <c r="F16" s="2">
        <v>343</v>
      </c>
      <c r="G16" s="2">
        <v>413</v>
      </c>
    </row>
    <row r="17" spans="1:7" ht="16.5" x14ac:dyDescent="0.25">
      <c r="A17" s="2" t="s">
        <v>5</v>
      </c>
      <c r="B17" s="2">
        <v>322</v>
      </c>
      <c r="C17" s="2">
        <v>152</v>
      </c>
      <c r="D17" s="2">
        <v>170</v>
      </c>
      <c r="E17" s="2">
        <v>1579</v>
      </c>
      <c r="F17" s="2">
        <v>740</v>
      </c>
      <c r="G17" s="2">
        <v>839</v>
      </c>
    </row>
    <row r="18" spans="1:7" ht="16.5" x14ac:dyDescent="0.25">
      <c r="A18" s="2" t="s">
        <v>4</v>
      </c>
      <c r="B18" s="2">
        <v>201</v>
      </c>
      <c r="C18" s="2">
        <v>110</v>
      </c>
      <c r="D18" s="2">
        <v>91</v>
      </c>
      <c r="E18" s="2">
        <v>429</v>
      </c>
      <c r="F18" s="2">
        <v>216</v>
      </c>
      <c r="G18" s="2">
        <v>213</v>
      </c>
    </row>
    <row r="19" spans="1:7" ht="16.5" x14ac:dyDescent="0.25">
      <c r="A19" s="2" t="s">
        <v>3</v>
      </c>
      <c r="B19" s="2">
        <v>125</v>
      </c>
      <c r="C19" s="2">
        <v>86</v>
      </c>
      <c r="D19" s="2">
        <v>39</v>
      </c>
      <c r="E19" s="2">
        <v>296</v>
      </c>
      <c r="F19" s="2">
        <v>217</v>
      </c>
      <c r="G19" s="2">
        <v>79</v>
      </c>
    </row>
    <row r="20" spans="1:7" ht="16.5" x14ac:dyDescent="0.25">
      <c r="A20" s="2" t="s">
        <v>2</v>
      </c>
      <c r="B20" s="2">
        <v>615</v>
      </c>
      <c r="C20" s="2">
        <v>421</v>
      </c>
      <c r="D20" s="2">
        <v>194</v>
      </c>
      <c r="E20" s="2">
        <v>2632</v>
      </c>
      <c r="F20" s="2">
        <v>2162</v>
      </c>
      <c r="G20" s="2">
        <v>470</v>
      </c>
    </row>
    <row r="21" spans="1:7" ht="16.5" x14ac:dyDescent="0.25">
      <c r="A21" s="2" t="s">
        <v>1</v>
      </c>
      <c r="B21" s="2">
        <v>970</v>
      </c>
      <c r="C21" s="2">
        <v>569</v>
      </c>
      <c r="D21" s="2">
        <v>401</v>
      </c>
      <c r="E21" s="2">
        <v>3765</v>
      </c>
      <c r="F21" s="2">
        <v>2461</v>
      </c>
      <c r="G21" s="2">
        <v>1304</v>
      </c>
    </row>
    <row r="22" spans="1:7" ht="16.5" x14ac:dyDescent="0.25">
      <c r="A22" s="2" t="s">
        <v>0</v>
      </c>
      <c r="B22" s="2">
        <v>269</v>
      </c>
      <c r="C22" s="2">
        <v>137</v>
      </c>
      <c r="D22" s="2">
        <v>132</v>
      </c>
      <c r="E22" s="2">
        <v>1216</v>
      </c>
      <c r="F22" s="2">
        <v>572</v>
      </c>
      <c r="G22" s="2">
        <v>644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10</vt:i4>
      </vt:variant>
    </vt:vector>
  </HeadingPairs>
  <TitlesOfParts>
    <vt:vector size="2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ABR!Títulos_a_imprimir</vt:lpstr>
      <vt:lpstr>AGO!Títulos_a_imprimir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OCT!Títulos_a_imprimir</vt:lpstr>
      <vt:lpstr>SET!Títulos_a_imprimir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Caylloma</cp:lastModifiedBy>
  <dcterms:modified xsi:type="dcterms:W3CDTF">2022-06-30T21:38:46Z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